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ga 2023\ĐƠN VỊ SỰ NGHIỆP\TUYEN DUNG VCSN NĂM 2023\2023\"/>
    </mc:Choice>
  </mc:AlternateContent>
  <bookViews>
    <workbookView xWindow="-120" yWindow="-120" windowWidth="24240" windowHeight="131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2" i="1" l="1"/>
  <c r="C102" i="1"/>
  <c r="E58" i="1" l="1"/>
  <c r="C58" i="1"/>
  <c r="E21" i="1"/>
  <c r="C21" i="1"/>
  <c r="E10" i="1"/>
  <c r="C10" i="1"/>
  <c r="C9" i="1" l="1"/>
  <c r="E9" i="1"/>
</calcChain>
</file>

<file path=xl/sharedStrings.xml><?xml version="1.0" encoding="utf-8"?>
<sst xmlns="http://schemas.openxmlformats.org/spreadsheetml/2006/main" count="572" uniqueCount="138">
  <si>
    <t>ỦY BAN NHÂN DÂN</t>
  </si>
  <si>
    <t>HUYỆN DƯƠNG MINH CHÂU</t>
  </si>
  <si>
    <t>STT</t>
  </si>
  <si>
    <t xml:space="preserve">Đơn vị </t>
  </si>
  <si>
    <t>Số chỉ tiêu tuyển dụng</t>
  </si>
  <si>
    <t>Vị trí tuyển dụng</t>
  </si>
  <si>
    <t>Số lượng viên chức cần tuyển tương ứng với vị trí việc làm</t>
  </si>
  <si>
    <t>Chức danh nghề nghiệp</t>
  </si>
  <si>
    <t>Mã số chức danh nghề nghiệp</t>
  </si>
  <si>
    <t xml:space="preserve">Điều kiện về trình độ chuyên môn, nghiệp vụ </t>
  </si>
  <si>
    <t xml:space="preserve">Ghi chú
</t>
  </si>
  <si>
    <t>A</t>
  </si>
  <si>
    <t>ĐƠN VỊ SỰ NGHIỆP GIÁO DỤC</t>
  </si>
  <si>
    <t>I</t>
  </si>
  <si>
    <t>Trường Mầm non Suối Đá</t>
  </si>
  <si>
    <t>Giáo viên Mầm non hạng III</t>
  </si>
  <si>
    <t>V.07.02.26</t>
  </si>
  <si>
    <t>Tốt nghiệp cao đẳng sư phạm Mầm non trở lên.</t>
  </si>
  <si>
    <t>Nhân viên
 Kế toán</t>
  </si>
  <si>
    <t>Kế toán viên trung cấp</t>
  </si>
  <si>
    <t>06.032</t>
  </si>
  <si>
    <t xml:space="preserve">
Tốt nghiệp cao đẳng trở lên thuộc chuyên ngành kế toán, kiểm toán, tài chính.
</t>
  </si>
  <si>
    <t>Nhân viên
 Y tế</t>
  </si>
  <si>
    <t>Y sỹ 
hạng IV</t>
  </si>
  <si>
    <t>V.08.03.07</t>
  </si>
  <si>
    <t xml:space="preserve">
Tốt nghiệp Y sĩ trình độ trung cấp trở lên
</t>
  </si>
  <si>
    <t>II</t>
  </si>
  <si>
    <t>Giáo viên 
Tiểu học</t>
  </si>
  <si>
    <t>Giáo viên Tiểu học hạng III</t>
  </si>
  <si>
    <t>V.07.03.29</t>
  </si>
  <si>
    <t>Tốt nghiệp đại học sư phạm Tiểu học trở lên.</t>
  </si>
  <si>
    <t>Nhân viên
Thư viện</t>
  </si>
  <si>
    <t>Thư viện viên hạng IV</t>
  </si>
  <si>
    <t>V.10.02.07</t>
  </si>
  <si>
    <t>Tốt nghiệp cao đẳng về chuyên ngành thư viện hoặc chuyên ngành khác có liên quan. Nếu tốt nghiệp cao đẳng chuyên ngành khác phải có chứng chỉ bồi dưỡng kiến thức, kỹ năng nghề nghiệp chuyên ngành thư viện do cơ quan, tổ chức có thẩm quyền cấp;</t>
  </si>
  <si>
    <t>Trường Tiểu học Bàu Năng A</t>
  </si>
  <si>
    <t>Trường Tiểu học Ninh Hưng</t>
  </si>
  <si>
    <t>Trường Tiểu học Bình Linh</t>
  </si>
  <si>
    <t>Tốt nghiệp đại học trở lên chuyên ngành sư phạm Tin học hoặc tốt nghiệp đại học trở lên chuyên ngành liên quan đến Toán - Tin, Công nghệ thông tin và có chứng chỉ bồi dưỡng nghiệp vụ sư phạm dành cho giáo viên tiểu học do Bộ Giáo dục và Đào tạo ban hành.</t>
  </si>
  <si>
    <t>Giáo viên 
tiếng Anh</t>
  </si>
  <si>
    <t xml:space="preserve">Tốt nghiệp đại học trở lên ngành sư phạm tiếng Anh hoặc tốt nghiệp đại học trở lên chuyên ngành tiếng Anh và có chứng chỉ bồi dưỡng nghiệp vụ sư phạm dành cho giáo viên tiểu học theo chương trình của Bộ Giáo dục và Đào tạo. </t>
  </si>
  <si>
    <t>Trường Tiểu học Cầu Khởi A</t>
  </si>
  <si>
    <t>Giáo viên
 Tiểu học</t>
  </si>
  <si>
    <t>Trường Tiểu học Cầu Khởi B</t>
  </si>
  <si>
    <t>Trường Tiểu học Truông Mít A</t>
  </si>
  <si>
    <t>Giáo viên 
Mỹ thuật</t>
  </si>
  <si>
    <t>Tốt nghiệp đại học trở lên ngành sư phạm Mỹ thuật hoặc tốt nghiệp đại học trở lên chuyên ngành phù hợp và có chứng chỉ bồi dưỡng nghiệp vụ sư phạm dành cho giáo viên tiểu học theo chương trình Bộ Giáo dục và Đào tạo ban hành.</t>
  </si>
  <si>
    <t>Trường Tiểu học Truông Mít B</t>
  </si>
  <si>
    <t>Trường Tiểu học Lộc Ninh</t>
  </si>
  <si>
    <t>Giáo viên tiểu học hạng III</t>
  </si>
  <si>
    <t>Tốt nghiệp đại học trở lên ngành sư phạm Mỹ thuật hoặc tốt nghiệp đại học trở lên chuyên ngành phù hợp và có chứng chỉ bồi dưỡng nghiệp vụ sư phạm dành cho giáo viên tiểu học theo chương trình Bộ Giáo dục và Đào tạo ban hành</t>
  </si>
  <si>
    <t>Trường Tiểu học Phước Minh A</t>
  </si>
  <si>
    <t>Trường Tiểu học Phước Minh B</t>
  </si>
  <si>
    <t>Giáo viên 
Tin học</t>
  </si>
  <si>
    <t xml:space="preserve">Tốt nghiệp đại học trở lên ngành sư phạm GDTC hoặc tốt nghiệp đại học trở lên chuyên ngành GDTC và có chứng chỉ bồi dưỡng nghiệp vụ sư phạm dành cho giáo viên tiểu học theo chương trình của Bộ Giáo dục và Đào tạo. </t>
  </si>
  <si>
    <t xml:space="preserve">Trường Tiểu học Phước Ninh </t>
  </si>
  <si>
    <t>Giáo viên
 Âm nhạc</t>
  </si>
  <si>
    <t xml:space="preserve">Tốt nghiệp đại học trở lên ngành sư phạm Âm nhạc hoặc tốt nghiệp đại học trở lên chuyên ngành Âm nhạc, Thanh nhạc và có chứng chỉ bồi dưỡng nghiệp vụ sư phạm dành cho giáo viên tiểu học theo chương trình của Bộ Giáo dục và Đào tạo. </t>
  </si>
  <si>
    <t>Giáo viên
 tiếng Anh</t>
  </si>
  <si>
    <t>III</t>
  </si>
  <si>
    <t>Trường THCS Thị Trấn</t>
  </si>
  <si>
    <t>Giáo viên 
Ngữ văn</t>
  </si>
  <si>
    <t>Giáo viên THCS hạng III</t>
  </si>
  <si>
    <t>V.07.04.32</t>
  </si>
  <si>
    <t xml:space="preserve">Tốt nghiệp đại học trở lên ngành sư phạm Ngữ văn hoặc tốt nghiệp đại học trở lên chuyên ngành có liên quan và có chứng chỉ bồi dưỡng nghiệp vụ sư phạm dành cho giáo viên THCS theo chương trình của Bộ Giáo dục và Đào tạo. </t>
  </si>
  <si>
    <t>Giáo viên 
Toán</t>
  </si>
  <si>
    <t xml:space="preserve">Tốt nghiệp đại học trở lên ngành sư phạm Toán, sư phạm Toán - Tin hoặc tốt nghiệp đại học trở lên chuyên ngành có liên quan và có chứng chỉ bồi dưỡng nghiệp vụ sư phạm dành cho giáo viên THCS theo chương trình của Bộ Giáo dục và Đào tạo. </t>
  </si>
  <si>
    <t>Tốt nghiệp đại học chuyên ngành sư phạm Tin học hoặc tốt nghiệp đại học trở lên chuyên ngành liên quan đến Toán - Tin, Công nghệ thông tin và có chứng chỉ bồi dưỡng nghiệp vụ sư phạm dành cho giáo viên THCS do Bộ Giáo dục và Đào tạo ban hành.</t>
  </si>
  <si>
    <t>Trường THCS Suối Đá</t>
  </si>
  <si>
    <t>Giáo viên
 Ngữ văn</t>
  </si>
  <si>
    <t>Trường TH&amp;THCS Xã Phan</t>
  </si>
  <si>
    <t>Nhân viên 
Văn thư</t>
  </si>
  <si>
    <t>V.01.02.03</t>
  </si>
  <si>
    <t xml:space="preserve">
Tốt nghiệp trung cấp trở lên chuyên ngành văn thư, lưu trữ. Trường hợp tốt nghiệp trung cấp trở lên ngành khác phải có chứng chỉ bồi dưỡng nghiệp vụ lưu trữ do cơ sở đào tạo có thẩm quyền cấp.
</t>
  </si>
  <si>
    <t>Trường THCS Bàu Năng</t>
  </si>
  <si>
    <t>Trường THCS Chà Là</t>
  </si>
  <si>
    <t>Giáo viên 
Vật lý</t>
  </si>
  <si>
    <t>Trường THCS Cầu Khởi</t>
  </si>
  <si>
    <t xml:space="preserve">
Tốt nghiệp Y sĩ trình độ trung cấp trở lên.
</t>
  </si>
  <si>
    <t>Trường THCS Truông Mít</t>
  </si>
  <si>
    <t>Giáo viên
 Sinh học</t>
  </si>
  <si>
    <t>Giáo viên 
Âm nhạc</t>
  </si>
  <si>
    <t xml:space="preserve">Tốt nghiệp đại học trở lên ngành sư phạm Âm nhạc hoặc tốt nghiệp đại học trở lên chuyên ngành Âm nhạc, Thanh nhạc và có chứng chỉ bồi dưỡng nghiệp vụ sư phạm dành cho giáo viên THCS theo chương trình của Bộ Giáo dục và Đào tạo. </t>
  </si>
  <si>
    <t xml:space="preserve">Tốt nghiệp đại học trở lên ngành sư phạm GDCT hoặc tốt nghiệp đại học trở lên chuyên ngành GDCT và có chứng chỉ bồi dưỡng nghiệp vụ sư phạm dành cho giáo viên THCS theo chương trình của Bộ Giáo dục và Đào tạo. </t>
  </si>
  <si>
    <t>Trường THCS Lộc Ninh</t>
  </si>
  <si>
    <t>Giáo viên
 Lịch sử</t>
  </si>
  <si>
    <t>Nhân viên 
Kế toán</t>
  </si>
  <si>
    <t>Trường TH&amp;THCS Bến Củi</t>
  </si>
  <si>
    <t xml:space="preserve">Tốt nghiệp đại học trở lên ngành sư phạm tiếng Anh hoặc tốt nghiệp đại học trở lên chuyên ngành tiếng Anh và có chứng chỉ bồi dưỡng nghiệp vụ sư phạm dành cho giáo viên THCS theo chương trình của Bộ Giáo dục và Đào tạo. </t>
  </si>
  <si>
    <t>Trường THCS Phước Minh</t>
  </si>
  <si>
    <t>Trường THCS Phước Ninh</t>
  </si>
  <si>
    <t>Giáo viên 
Hóa học</t>
  </si>
  <si>
    <t>Nhân viên
 Văn thư</t>
  </si>
  <si>
    <t>B</t>
  </si>
  <si>
    <t>SỰ NGHIỆP KHÁC</t>
  </si>
  <si>
    <t>TRUNG TÂM GIÁO DỤC NGHỀ NGHIỆP - GIÁO DỤC THƯỜNG XUYÊN</t>
  </si>
  <si>
    <t>Giáo viên Ngữ văn</t>
  </si>
  <si>
    <t>Giáo viên trung học phổ thông hạng III</t>
  </si>
  <si>
    <t>V.07.05.15</t>
  </si>
  <si>
    <t>Tốt nghiệp đại học trở lên ngành Sư phạm Ngữ văn hoặc tốt nghiệp đại học trở lên chuyên ngành Ngữ văn và có chứng chỉ bồi dưỡng nghiệp vụ sư phạm dành cho giáo viên trung học phổ thông theo chương trình do Bộ trưởng Bộ Giáo dục và Đào tạo ban hành.</t>
  </si>
  <si>
    <t>Giáo viên Sinh học</t>
  </si>
  <si>
    <t xml:space="preserve"> Tốt nghiệp đại học trở lên ngành Sư phạm sinh học hoặc tốt nghiệp đại học trở lên chuyên ngành sinh học và có chứng chỉ bồi dưỡng nghiệp vụ sư phạm dành cho giáo viên trung học phổ thông theo chương trình do Bộ trưởng Bộ Giáo dục và Đào tạo ban hành.</t>
  </si>
  <si>
    <t>BẬC MẦM NON</t>
  </si>
  <si>
    <t>Giáo viên
 Mầm non</t>
  </si>
  <si>
    <t>Trường Mầm non Xã Phan</t>
  </si>
  <si>
    <t>Trường Mầm non Hướng Dương</t>
  </si>
  <si>
    <t>Trường Mẫu giáo Chà Là</t>
  </si>
  <si>
    <t>Trường Mầm non Cầu Khởi</t>
  </si>
  <si>
    <t>Trường Mẫu giáo Truông Mít</t>
  </si>
  <si>
    <t>Trường Mầm non Bến Củi</t>
  </si>
  <si>
    <t>Trường Mầm non Phước Minh</t>
  </si>
  <si>
    <t>Trường Mầm non Phước Ninh</t>
  </si>
  <si>
    <t>BẬC TIỂU HỌC</t>
  </si>
  <si>
    <t>Trường Tiểu học Suối Đá A</t>
  </si>
  <si>
    <t>Nhân viên
Kê toán</t>
  </si>
  <si>
    <t>Giáo viên
 GDTC</t>
  </si>
  <si>
    <t>Tốt nghiệp Y sỹ trình độ trung cấp trở lên.</t>
  </si>
  <si>
    <t>Nhân viên
 Thư viện</t>
  </si>
  <si>
    <t>BẬC TRUNG HỌC CƠ SỞ</t>
  </si>
  <si>
    <t xml:space="preserve">Tốt nghiệp đại học trở lên ngành sư phạm Vật lý, sư phạm môn KHTN hoặc tốt nghiệp đại học trở lên chuyên ngành Vật lý và có chứng chỉ bồi dưỡng nghiệp vụ sư phạm dành cho giáo viên THCS theo chương trình của Bộ Giáo dục và Đào tạo. </t>
  </si>
  <si>
    <t xml:space="preserve">Tốt nghiệp đại học trở lên ngành sư phạm Hóa học, sư phạm môn KHTN hoặc tốt nghiệp đại học trở lên chuyên ngành Hóa học và có chứng chỉ bồi dưỡng nghiệp vụ sư phạm dành cho giáo viên THCS theo chương trình của Bộ Giáo dục và Đào tạo. </t>
  </si>
  <si>
    <t>Giáo viên
Sinh học</t>
  </si>
  <si>
    <t xml:space="preserve">Tốt nghiệp đại học trở lên ngành sư phạm Sinh học, sư phạm môn KHTN hoặc tốt nghiệp đại học trở lên chuyên ngành Sinh học và có chứng chỉ bồi dưỡng nghiệp vụ sư phạm dành cho giáo viên THCS theo chương trình của Bộ Giáo dục và Đào tạo. </t>
  </si>
  <si>
    <t xml:space="preserve">Tốt nghiệp đại học trở lên ngành sư phạm Lịch sử, sư phạm môn Lịch sử-Địa lý hoặc tốt nghiệp đại học trở lên chuyên ngành Lịch sử và có chứng chỉ bồi dưỡng nghiệp vụ sư phạm dành cho giáo viên THCS theo chương trình của Bộ Giáo dục và Đào tạo. </t>
  </si>
  <si>
    <t>Giáo viên
Địa lý</t>
  </si>
  <si>
    <t xml:space="preserve">Tốt nghiệp đại học trở lên ngành sư phạm Địa lý, sư phạm môn Lịch sử-Địa lý hoặc tốt nghiệp đại học trở lên chuyên ngành địa lý và có chứng chỉ bồi dưỡng nghiệp vụ sư phạm dành cho giáo viên THCS theo chương trình của Bộ Giáo dục và Đào tạo. </t>
  </si>
  <si>
    <t>Giáo viên 
GDCD</t>
  </si>
  <si>
    <t xml:space="preserve">Tốt nghiệp đại học trở lên ngành sư phạm Vật lý, sự phạm môn KHTN hoặc tốt nghiệp đại học trở lên chuyên ngành Vật lý và có chứng chỉ bồi dưỡng nghiệp vụ sư phạm dành cho giáo viên THCS theo chương trình của Bộ Giáo dục và Đào tạo. </t>
  </si>
  <si>
    <t>DANH SÁCH NHU CẦU XÉT TUYỂN DỤNG VIÊN CHỨC NĂM 2023</t>
  </si>
  <si>
    <t>Ngoại ngữ</t>
  </si>
  <si>
    <t>Tin học</t>
  </si>
  <si>
    <t>Có khả năng sử dụng ngoại ngữ hoặc sử dụng tiếng dân tộc thiểu số theo yêu cầu của vị trí việc làm.</t>
  </si>
  <si>
    <t>Có khả năng ứng dụng công nghệ thông tin trong hoạt động nghề nghiệp.</t>
  </si>
  <si>
    <t>Có khả năng tiếp thu, nắm bắt các kỹ năng cần thiết như kỹ năng sử dụng máy tính, phần mềm kế toán, chứng từ điện tử.</t>
  </si>
  <si>
    <t>Có khả năng ứng dụng công nghệ thông tin để thực hiện nhiệm vụ được giao.</t>
  </si>
  <si>
    <t>Lưu trữ viên trung cấp</t>
  </si>
  <si>
    <t xml:space="preserve">Lưu trữ viên trung cấp </t>
  </si>
  <si>
    <t>(Kèm theo Thông báo số      /TB-UBND  ngày      tháng     năm 2023 của   UBND huyện Dương Minh Châu)</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</si>
</sst>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color rgb="FF000000"/>
      <name val="Times New Roman"/>
      <family val="1"/>
    </font>
    <font>
      <sz val="12"/>
      <color rgb="FF000000"/>
      <name val="Times New Roman"/>
      <family val="1"/>
    </font>
    <font>
      <b/>
      <sz val="12"/>
      <color rgb="FF000000"/>
      <name val="Times New Roman"/>
      <family val="1"/>
    </font>
    <font>
      <sz val="12"/>
      <color theme="1"/>
      <name val="Calibri"/>
      <family val="2"/>
      <scheme val="minor"/>
    </font>
    <font>
      <b/>
      <sz val="13"/>
      <color rgb="FF000000"/>
      <name val="Times New Roman"/>
      <family val="1"/>
    </font>
    <font>
      <b/>
      <sz val="12"/>
      <color theme="1"/>
      <name val="Times New Roman"/>
      <family val="1"/>
    </font>
    <font>
      <b/>
      <sz val="14"/>
      <color theme="1"/>
      <name val="Times New Roman"/>
      <family val="1"/>
    </font>
    <font>
      <i/>
      <sz val="13"/>
      <color theme="1"/>
      <name val="Times New Roman"/>
      <family val="1"/>
    </font>
    <font>
      <b/>
      <i/>
      <sz val="13"/>
      <color theme="1"/>
      <name val="Times New Roman"/>
      <family val="1"/>
    </font>
    <font>
      <i/>
      <sz val="12"/>
      <color theme="1"/>
      <name val="Times New Roman"/>
      <family val="1"/>
    </font>
    <font>
      <sz val="12"/>
      <name val="Times New Roman"/>
      <family val="1"/>
    </font>
    <font>
      <b/>
      <sz val="12"/>
      <name val="Times New Roman"/>
      <family val="1"/>
    </font>
    <font>
      <sz val="12"/>
      <color theme="1"/>
      <name val="Times New Roman"/>
      <family val="1"/>
    </font>
    <font>
      <b/>
      <sz val="14"/>
      <name val="Times New Roman"/>
      <family val="1"/>
    </font>
    <font>
      <b/>
      <sz val="13"/>
      <name val="Times New Roman"/>
      <family val="1"/>
    </font>
    <font>
      <b/>
      <sz val="10"/>
      <name val="Times New Roman"/>
      <family val="1"/>
    </font>
    <font>
      <sz val="10"/>
      <color theme="1"/>
      <name val="Times New Roman"/>
      <family val="1"/>
    </font>
    <font>
      <sz val="12"/>
      <name val="VNI-Times"/>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cellStyleXfs>
  <cellXfs count="48">
    <xf numFmtId="0" fontId="0" fillId="0" borderId="0" xfId="0"/>
    <xf numFmtId="0" fontId="11" fillId="0" borderId="1" xfId="0" applyFont="1" applyBorder="1" applyAlignment="1">
      <alignment horizontal="center" vertical="center" wrapText="1"/>
    </xf>
    <xf numFmtId="0" fontId="11" fillId="0" borderId="1" xfId="0" quotePrefix="1"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wrapText="1"/>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2" fillId="0" borderId="1" xfId="1" applyFont="1" applyBorder="1" applyAlignment="1">
      <alignment horizontal="center" vertical="center" wrapText="1"/>
    </xf>
    <xf numFmtId="0" fontId="13" fillId="0" borderId="0" xfId="0" applyFont="1" applyAlignment="1">
      <alignment horizontal="center" vertical="center" wrapText="1"/>
    </xf>
    <xf numFmtId="0" fontId="14" fillId="0" borderId="1" xfId="1" applyFont="1" applyBorder="1" applyAlignment="1">
      <alignment horizontal="center" vertical="center" wrapText="1"/>
    </xf>
    <xf numFmtId="0" fontId="15" fillId="0" borderId="1" xfId="1" applyFont="1" applyBorder="1" applyAlignment="1">
      <alignment horizontal="left" vertical="center" wrapText="1"/>
    </xf>
    <xf numFmtId="0" fontId="16" fillId="0" borderId="1" xfId="1" applyFont="1" applyBorder="1" applyAlignment="1">
      <alignment horizontal="center" vertical="center" wrapText="1"/>
    </xf>
    <xf numFmtId="0" fontId="17"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2" applyFont="1" applyBorder="1" applyAlignment="1">
      <alignment horizontal="center" vertical="center" wrapText="1"/>
    </xf>
    <xf numFmtId="0" fontId="11" fillId="0" borderId="1" xfId="0" quotePrefix="1" applyFont="1" applyBorder="1" applyAlignment="1">
      <alignment horizontal="center" vertical="center" wrapText="1"/>
    </xf>
    <xf numFmtId="0" fontId="11" fillId="0" borderId="1" xfId="0" applyFont="1" applyBorder="1" applyAlignment="1">
      <alignment vertical="center" wrapText="1"/>
    </xf>
    <xf numFmtId="0" fontId="13" fillId="0" borderId="0" xfId="0"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6" fillId="0" borderId="0" xfId="0" applyFont="1" applyAlignment="1">
      <alignment wrapText="1"/>
    </xf>
    <xf numFmtId="0" fontId="13" fillId="0" borderId="0" xfId="0" applyFont="1" applyAlignment="1">
      <alignment horizontal="left" wrapText="1"/>
    </xf>
    <xf numFmtId="0" fontId="13"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cellXfs>
  <cellStyles count="3">
    <cellStyle name="Normal" xfId="0" builtinId="0"/>
    <cellStyle name="Normal 2" xfId="1"/>
    <cellStyle name="Normal_Sheet1" xfId="2"/>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874438</xdr:colOff>
      <xdr:row>2</xdr:row>
      <xdr:rowOff>10584</xdr:rowOff>
    </xdr:from>
    <xdr:to>
      <xdr:col>2</xdr:col>
      <xdr:colOff>130969</xdr:colOff>
      <xdr:row>2</xdr:row>
      <xdr:rowOff>10584</xdr:rowOff>
    </xdr:to>
    <xdr:cxnSp macro="">
      <xdr:nvCxnSpPr>
        <xdr:cNvPr id="2" name="Straight Connector 1">
          <a:extLst>
            <a:ext uri="{FF2B5EF4-FFF2-40B4-BE49-F238E27FC236}">
              <a16:creationId xmlns="" xmlns:a16="http://schemas.microsoft.com/office/drawing/2014/main" id="{90C5D3E5-A3E2-4FA5-A5A4-CA4010E5A1DB}"/>
            </a:ext>
          </a:extLst>
        </xdr:cNvPr>
        <xdr:cNvCxnSpPr/>
      </xdr:nvCxnSpPr>
      <xdr:spPr>
        <a:xfrm>
          <a:off x="1255438" y="451115"/>
          <a:ext cx="10424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104"/>
  <sheetViews>
    <sheetView tabSelected="1" topLeftCell="A37" zoomScale="80" zoomScaleNormal="80" workbookViewId="0">
      <selection activeCell="H10" sqref="H10"/>
    </sheetView>
  </sheetViews>
  <sheetFormatPr defaultColWidth="9.140625" defaultRowHeight="15.75" x14ac:dyDescent="0.25"/>
  <cols>
    <col min="1" max="1" width="5.7109375" style="35" customWidth="1"/>
    <col min="2" max="2" width="26.85546875" style="36" customWidth="1"/>
    <col min="3" max="3" width="7.5703125" style="28" customWidth="1"/>
    <col min="4" max="4" width="14.42578125" style="28" customWidth="1"/>
    <col min="5" max="5" width="10.42578125" style="28" customWidth="1"/>
    <col min="6" max="6" width="16.42578125" style="28" customWidth="1"/>
    <col min="7" max="7" width="12.140625" style="28" customWidth="1"/>
    <col min="8" max="8" width="41" style="37" customWidth="1"/>
    <col min="9" max="9" width="27" style="37" customWidth="1"/>
    <col min="10" max="10" width="25.28515625" style="37" customWidth="1"/>
    <col min="11" max="11" width="9.5703125" style="28" customWidth="1"/>
    <col min="12" max="16384" width="9.140625" style="28"/>
  </cols>
  <sheetData>
    <row r="1" spans="1:227" s="9" customFormat="1" ht="18.75" x14ac:dyDescent="0.25">
      <c r="A1" s="43" t="s">
        <v>0</v>
      </c>
      <c r="B1" s="43"/>
      <c r="C1" s="43"/>
      <c r="D1" s="43"/>
      <c r="E1" s="6"/>
      <c r="F1" s="7"/>
      <c r="G1" s="7"/>
      <c r="H1" s="8"/>
      <c r="I1" s="8"/>
      <c r="J1" s="8"/>
      <c r="K1" s="7"/>
    </row>
    <row r="2" spans="1:227" s="9" customFormat="1" x14ac:dyDescent="0.25">
      <c r="A2" s="44" t="s">
        <v>1</v>
      </c>
      <c r="B2" s="45"/>
      <c r="C2" s="45"/>
      <c r="D2" s="45"/>
      <c r="E2" s="7"/>
      <c r="F2" s="7"/>
      <c r="G2" s="7"/>
      <c r="H2" s="8"/>
      <c r="I2" s="8"/>
      <c r="J2" s="8"/>
      <c r="K2" s="7"/>
    </row>
    <row r="3" spans="1:227" s="9" customFormat="1" ht="13.5" customHeight="1" x14ac:dyDescent="0.25">
      <c r="A3" s="10"/>
      <c r="B3" s="11"/>
      <c r="C3" s="6"/>
      <c r="D3" s="6"/>
      <c r="H3" s="12"/>
      <c r="I3" s="12"/>
      <c r="J3" s="12"/>
    </row>
    <row r="4" spans="1:227" s="9" customFormat="1" ht="18.75" customHeight="1" x14ac:dyDescent="0.25">
      <c r="A4" s="46" t="s">
        <v>128</v>
      </c>
      <c r="B4" s="46"/>
      <c r="C4" s="46"/>
      <c r="D4" s="46"/>
      <c r="E4" s="46"/>
      <c r="F4" s="46"/>
      <c r="G4" s="46"/>
      <c r="H4" s="46"/>
      <c r="I4" s="46"/>
      <c r="J4" s="46"/>
      <c r="K4" s="46"/>
    </row>
    <row r="5" spans="1:227" s="9" customFormat="1" ht="18.75" customHeight="1" x14ac:dyDescent="0.25">
      <c r="A5" s="47" t="s">
        <v>137</v>
      </c>
      <c r="B5" s="47"/>
      <c r="C5" s="47"/>
      <c r="D5" s="47"/>
      <c r="E5" s="47"/>
      <c r="F5" s="47"/>
      <c r="G5" s="47"/>
      <c r="H5" s="47"/>
      <c r="I5" s="47"/>
      <c r="J5" s="47"/>
      <c r="K5" s="47"/>
    </row>
    <row r="6" spans="1:227" s="9" customFormat="1" ht="18.75" customHeight="1" x14ac:dyDescent="0.25">
      <c r="A6" s="14"/>
      <c r="B6" s="15"/>
      <c r="C6" s="13"/>
      <c r="D6" s="13"/>
      <c r="E6" s="13"/>
      <c r="F6" s="13"/>
      <c r="G6" s="13"/>
      <c r="H6" s="16"/>
      <c r="I6" s="16"/>
      <c r="J6" s="16"/>
      <c r="K6" s="13"/>
    </row>
    <row r="7" spans="1:227" s="18" customFormat="1" ht="67.5" customHeight="1" x14ac:dyDescent="0.25">
      <c r="A7" s="42" t="s">
        <v>2</v>
      </c>
      <c r="B7" s="42" t="s">
        <v>3</v>
      </c>
      <c r="C7" s="42" t="s">
        <v>4</v>
      </c>
      <c r="D7" s="42" t="s">
        <v>5</v>
      </c>
      <c r="E7" s="42" t="s">
        <v>6</v>
      </c>
      <c r="F7" s="42" t="s">
        <v>7</v>
      </c>
      <c r="G7" s="42" t="s">
        <v>8</v>
      </c>
      <c r="H7" s="42" t="s">
        <v>9</v>
      </c>
      <c r="I7" s="42" t="s">
        <v>129</v>
      </c>
      <c r="J7" s="42" t="s">
        <v>130</v>
      </c>
      <c r="K7" s="42" t="s">
        <v>10</v>
      </c>
    </row>
    <row r="8" spans="1:227" s="18" customFormat="1" ht="85.5" customHeight="1" x14ac:dyDescent="0.25">
      <c r="A8" s="42"/>
      <c r="B8" s="42"/>
      <c r="C8" s="42"/>
      <c r="D8" s="42"/>
      <c r="E8" s="42"/>
      <c r="F8" s="42"/>
      <c r="G8" s="42"/>
      <c r="H8" s="42"/>
      <c r="I8" s="42"/>
      <c r="J8" s="42"/>
      <c r="K8" s="42"/>
    </row>
    <row r="9" spans="1:227" s="22" customFormat="1" ht="43.5" customHeight="1" x14ac:dyDescent="0.25">
      <c r="A9" s="19" t="s">
        <v>11</v>
      </c>
      <c r="B9" s="20" t="s">
        <v>12</v>
      </c>
      <c r="C9" s="17">
        <f>C10+C21+C58</f>
        <v>127</v>
      </c>
      <c r="D9" s="17"/>
      <c r="E9" s="17">
        <f t="shared" ref="E9" si="0">E10+E21+E58</f>
        <v>127</v>
      </c>
      <c r="F9" s="21"/>
      <c r="G9" s="21"/>
      <c r="H9" s="21"/>
      <c r="I9" s="21"/>
      <c r="J9" s="21"/>
      <c r="K9" s="21"/>
    </row>
    <row r="10" spans="1:227" s="5" customFormat="1" ht="30" customHeight="1" x14ac:dyDescent="0.25">
      <c r="A10" s="23" t="s">
        <v>13</v>
      </c>
      <c r="B10" s="24" t="s">
        <v>102</v>
      </c>
      <c r="C10" s="23">
        <f>SUM(C11:C20)</f>
        <v>23</v>
      </c>
      <c r="D10" s="23"/>
      <c r="E10" s="23">
        <f t="shared" ref="E10" si="1">SUM(E11:E20)</f>
        <v>23</v>
      </c>
      <c r="F10" s="23"/>
      <c r="G10" s="23"/>
      <c r="H10" s="24"/>
      <c r="I10" s="24"/>
      <c r="J10" s="24"/>
      <c r="K10" s="23"/>
    </row>
    <row r="11" spans="1:227" s="5" customFormat="1" ht="72.75" customHeight="1" x14ac:dyDescent="0.25">
      <c r="A11" s="1">
        <v>1</v>
      </c>
      <c r="B11" s="3" t="s">
        <v>14</v>
      </c>
      <c r="C11" s="1">
        <v>2</v>
      </c>
      <c r="D11" s="25" t="s">
        <v>103</v>
      </c>
      <c r="E11" s="1">
        <v>2</v>
      </c>
      <c r="F11" s="1" t="s">
        <v>15</v>
      </c>
      <c r="G11" s="1" t="s">
        <v>16</v>
      </c>
      <c r="H11" s="3" t="s">
        <v>17</v>
      </c>
      <c r="I11" s="3" t="s">
        <v>131</v>
      </c>
      <c r="J11" s="3" t="s">
        <v>132</v>
      </c>
      <c r="K11" s="1"/>
    </row>
    <row r="12" spans="1:227" s="5" customFormat="1" ht="72.75" customHeight="1" x14ac:dyDescent="0.25">
      <c r="A12" s="1">
        <v>2</v>
      </c>
      <c r="B12" s="3" t="s">
        <v>104</v>
      </c>
      <c r="C12" s="1">
        <v>3</v>
      </c>
      <c r="D12" s="25" t="s">
        <v>103</v>
      </c>
      <c r="E12" s="1">
        <v>3</v>
      </c>
      <c r="F12" s="1" t="s">
        <v>15</v>
      </c>
      <c r="G12" s="1" t="s">
        <v>16</v>
      </c>
      <c r="H12" s="3" t="s">
        <v>17</v>
      </c>
      <c r="I12" s="3" t="s">
        <v>131</v>
      </c>
      <c r="J12" s="3" t="s">
        <v>132</v>
      </c>
      <c r="K12" s="1"/>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row>
    <row r="13" spans="1:227" s="5" customFormat="1" ht="72.75" customHeight="1" x14ac:dyDescent="0.25">
      <c r="A13" s="1">
        <v>2</v>
      </c>
      <c r="B13" s="3" t="s">
        <v>105</v>
      </c>
      <c r="C13" s="1">
        <v>3</v>
      </c>
      <c r="D13" s="25" t="s">
        <v>103</v>
      </c>
      <c r="E13" s="1">
        <v>3</v>
      </c>
      <c r="F13" s="1" t="s">
        <v>15</v>
      </c>
      <c r="G13" s="1" t="s">
        <v>16</v>
      </c>
      <c r="H13" s="3" t="s">
        <v>17</v>
      </c>
      <c r="I13" s="3" t="s">
        <v>131</v>
      </c>
      <c r="J13" s="3" t="s">
        <v>132</v>
      </c>
      <c r="K13" s="1"/>
    </row>
    <row r="14" spans="1:227" s="5" customFormat="1" ht="72.75" customHeight="1" x14ac:dyDescent="0.25">
      <c r="A14" s="1">
        <v>3</v>
      </c>
      <c r="B14" s="3" t="s">
        <v>106</v>
      </c>
      <c r="C14" s="1">
        <v>2</v>
      </c>
      <c r="D14" s="25" t="s">
        <v>103</v>
      </c>
      <c r="E14" s="1">
        <v>2</v>
      </c>
      <c r="F14" s="1" t="s">
        <v>15</v>
      </c>
      <c r="G14" s="1" t="s">
        <v>16</v>
      </c>
      <c r="H14" s="3" t="s">
        <v>17</v>
      </c>
      <c r="I14" s="3" t="s">
        <v>131</v>
      </c>
      <c r="J14" s="3" t="s">
        <v>132</v>
      </c>
      <c r="K14" s="1"/>
    </row>
    <row r="15" spans="1:227" s="5" customFormat="1" ht="72.75" customHeight="1" x14ac:dyDescent="0.25">
      <c r="A15" s="1">
        <v>4</v>
      </c>
      <c r="B15" s="3" t="s">
        <v>107</v>
      </c>
      <c r="C15" s="1">
        <v>3</v>
      </c>
      <c r="D15" s="25" t="s">
        <v>103</v>
      </c>
      <c r="E15" s="1">
        <v>3</v>
      </c>
      <c r="F15" s="1" t="s">
        <v>15</v>
      </c>
      <c r="G15" s="1" t="s">
        <v>16</v>
      </c>
      <c r="H15" s="3" t="s">
        <v>17</v>
      </c>
      <c r="I15" s="3" t="s">
        <v>131</v>
      </c>
      <c r="J15" s="3" t="s">
        <v>132</v>
      </c>
      <c r="K15" s="1"/>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row>
    <row r="16" spans="1:227" s="4" customFormat="1" ht="72.75" customHeight="1" x14ac:dyDescent="0.25">
      <c r="A16" s="1">
        <v>5</v>
      </c>
      <c r="B16" s="3" t="s">
        <v>108</v>
      </c>
      <c r="C16" s="1">
        <v>1</v>
      </c>
      <c r="D16" s="25" t="s">
        <v>103</v>
      </c>
      <c r="E16" s="1">
        <v>1</v>
      </c>
      <c r="F16" s="1" t="s">
        <v>15</v>
      </c>
      <c r="G16" s="1" t="s">
        <v>16</v>
      </c>
      <c r="H16" s="3" t="s">
        <v>17</v>
      </c>
      <c r="I16" s="3" t="s">
        <v>131</v>
      </c>
      <c r="J16" s="3" t="s">
        <v>132</v>
      </c>
      <c r="K16" s="1"/>
    </row>
    <row r="17" spans="1:227" s="4" customFormat="1" ht="72.75" customHeight="1" x14ac:dyDescent="0.25">
      <c r="A17" s="1">
        <v>6</v>
      </c>
      <c r="B17" s="3" t="s">
        <v>109</v>
      </c>
      <c r="C17" s="1">
        <v>1</v>
      </c>
      <c r="D17" s="25" t="s">
        <v>103</v>
      </c>
      <c r="E17" s="1">
        <v>1</v>
      </c>
      <c r="F17" s="1" t="s">
        <v>15</v>
      </c>
      <c r="G17" s="1" t="s">
        <v>16</v>
      </c>
      <c r="H17" s="3" t="s">
        <v>17</v>
      </c>
      <c r="I17" s="3" t="s">
        <v>131</v>
      </c>
      <c r="J17" s="3" t="s">
        <v>132</v>
      </c>
      <c r="K17" s="1"/>
    </row>
    <row r="18" spans="1:227" s="4" customFormat="1" ht="72.75" customHeight="1" x14ac:dyDescent="0.25">
      <c r="A18" s="1">
        <v>7</v>
      </c>
      <c r="B18" s="3" t="s">
        <v>110</v>
      </c>
      <c r="C18" s="1">
        <v>2</v>
      </c>
      <c r="D18" s="25" t="s">
        <v>103</v>
      </c>
      <c r="E18" s="1">
        <v>2</v>
      </c>
      <c r="F18" s="1" t="s">
        <v>15</v>
      </c>
      <c r="G18" s="1" t="s">
        <v>16</v>
      </c>
      <c r="H18" s="3" t="s">
        <v>17</v>
      </c>
      <c r="I18" s="3" t="s">
        <v>131</v>
      </c>
      <c r="J18" s="3" t="s">
        <v>132</v>
      </c>
      <c r="K18" s="1"/>
    </row>
    <row r="19" spans="1:227" s="4" customFormat="1" ht="72.75" customHeight="1" x14ac:dyDescent="0.25">
      <c r="A19" s="38">
        <v>8</v>
      </c>
      <c r="B19" s="39" t="s">
        <v>111</v>
      </c>
      <c r="C19" s="38">
        <v>6</v>
      </c>
      <c r="D19" s="25" t="s">
        <v>103</v>
      </c>
      <c r="E19" s="1">
        <v>5</v>
      </c>
      <c r="F19" s="1" t="s">
        <v>15</v>
      </c>
      <c r="G19" s="1" t="s">
        <v>16</v>
      </c>
      <c r="H19" s="3" t="s">
        <v>17</v>
      </c>
      <c r="I19" s="3" t="s">
        <v>131</v>
      </c>
      <c r="J19" s="3" t="s">
        <v>132</v>
      </c>
      <c r="K19" s="1"/>
    </row>
    <row r="20" spans="1:227" s="4" customFormat="1" ht="99" customHeight="1" x14ac:dyDescent="0.25">
      <c r="A20" s="38"/>
      <c r="B20" s="39"/>
      <c r="C20" s="38"/>
      <c r="D20" s="1" t="s">
        <v>22</v>
      </c>
      <c r="E20" s="1">
        <v>1</v>
      </c>
      <c r="F20" s="1" t="s">
        <v>23</v>
      </c>
      <c r="G20" s="1" t="s">
        <v>24</v>
      </c>
      <c r="H20" s="2" t="s">
        <v>25</v>
      </c>
      <c r="I20" s="3"/>
      <c r="J20" s="3"/>
      <c r="K20" s="1"/>
    </row>
    <row r="21" spans="1:227" s="5" customFormat="1" ht="30.75" customHeight="1" x14ac:dyDescent="0.25">
      <c r="A21" s="23" t="s">
        <v>26</v>
      </c>
      <c r="B21" s="24" t="s">
        <v>112</v>
      </c>
      <c r="C21" s="23">
        <f>SUM(C22:C57)</f>
        <v>55</v>
      </c>
      <c r="D21" s="23"/>
      <c r="E21" s="23">
        <f t="shared" ref="E21" si="2">SUM(E22:E57)</f>
        <v>55</v>
      </c>
      <c r="F21" s="23"/>
      <c r="G21" s="23"/>
      <c r="H21" s="24"/>
      <c r="I21" s="3"/>
      <c r="J21" s="3"/>
      <c r="K21" s="2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row>
    <row r="22" spans="1:227" s="5" customFormat="1" ht="120" customHeight="1" x14ac:dyDescent="0.25">
      <c r="A22" s="38">
        <v>1</v>
      </c>
      <c r="B22" s="39" t="s">
        <v>113</v>
      </c>
      <c r="C22" s="38">
        <v>2</v>
      </c>
      <c r="D22" s="25" t="s">
        <v>53</v>
      </c>
      <c r="E22" s="1">
        <v>1</v>
      </c>
      <c r="F22" s="1" t="s">
        <v>28</v>
      </c>
      <c r="G22" s="1" t="s">
        <v>29</v>
      </c>
      <c r="H22" s="3" t="s">
        <v>38</v>
      </c>
      <c r="I22" s="3" t="s">
        <v>131</v>
      </c>
      <c r="J22" s="3" t="s">
        <v>132</v>
      </c>
      <c r="K22" s="2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row>
    <row r="23" spans="1:227" s="5" customFormat="1" ht="100.5" customHeight="1" x14ac:dyDescent="0.25">
      <c r="A23" s="38"/>
      <c r="B23" s="39"/>
      <c r="C23" s="38"/>
      <c r="D23" s="1" t="s">
        <v>114</v>
      </c>
      <c r="E23" s="1">
        <v>1</v>
      </c>
      <c r="F23" s="1" t="s">
        <v>19</v>
      </c>
      <c r="G23" s="26" t="s">
        <v>20</v>
      </c>
      <c r="H23" s="3" t="s">
        <v>21</v>
      </c>
      <c r="I23" s="3"/>
      <c r="J23" s="3" t="s">
        <v>133</v>
      </c>
      <c r="K23" s="1"/>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row>
    <row r="24" spans="1:227" s="4" customFormat="1" ht="53.25" customHeight="1" x14ac:dyDescent="0.25">
      <c r="A24" s="1">
        <v>2</v>
      </c>
      <c r="B24" s="3" t="s">
        <v>35</v>
      </c>
      <c r="C24" s="1">
        <v>1</v>
      </c>
      <c r="D24" s="1" t="s">
        <v>22</v>
      </c>
      <c r="E24" s="1">
        <v>1</v>
      </c>
      <c r="F24" s="1" t="s">
        <v>23</v>
      </c>
      <c r="G24" s="1" t="s">
        <v>24</v>
      </c>
      <c r="H24" s="2" t="s">
        <v>25</v>
      </c>
      <c r="I24" s="3"/>
      <c r="J24" s="3"/>
      <c r="K24" s="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row>
    <row r="25" spans="1:227" s="4" customFormat="1" ht="96.75" customHeight="1" x14ac:dyDescent="0.25">
      <c r="A25" s="1">
        <v>3</v>
      </c>
      <c r="B25" s="3" t="s">
        <v>36</v>
      </c>
      <c r="C25" s="1">
        <v>1</v>
      </c>
      <c r="D25" s="25" t="s">
        <v>115</v>
      </c>
      <c r="E25" s="1">
        <v>1</v>
      </c>
      <c r="F25" s="1" t="s">
        <v>28</v>
      </c>
      <c r="G25" s="1" t="s">
        <v>29</v>
      </c>
      <c r="H25" s="3" t="s">
        <v>54</v>
      </c>
      <c r="I25" s="3" t="s">
        <v>131</v>
      </c>
      <c r="J25" s="3" t="s">
        <v>132</v>
      </c>
      <c r="K25" s="1"/>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row>
    <row r="26" spans="1:227" s="4" customFormat="1" ht="78.75" customHeight="1" x14ac:dyDescent="0.25">
      <c r="A26" s="38">
        <v>4</v>
      </c>
      <c r="B26" s="39" t="s">
        <v>37</v>
      </c>
      <c r="C26" s="38">
        <v>4</v>
      </c>
      <c r="D26" s="25" t="s">
        <v>27</v>
      </c>
      <c r="E26" s="1">
        <v>3</v>
      </c>
      <c r="F26" s="1" t="s">
        <v>28</v>
      </c>
      <c r="G26" s="1" t="s">
        <v>29</v>
      </c>
      <c r="H26" s="3" t="s">
        <v>30</v>
      </c>
      <c r="I26" s="3" t="s">
        <v>131</v>
      </c>
      <c r="J26" s="3" t="s">
        <v>132</v>
      </c>
      <c r="K26" s="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row>
    <row r="27" spans="1:227" s="4" customFormat="1" ht="106.5" customHeight="1" x14ac:dyDescent="0.25">
      <c r="A27" s="38"/>
      <c r="B27" s="39"/>
      <c r="C27" s="38"/>
      <c r="D27" s="25" t="s">
        <v>39</v>
      </c>
      <c r="E27" s="1">
        <v>1</v>
      </c>
      <c r="F27" s="1" t="s">
        <v>28</v>
      </c>
      <c r="G27" s="1" t="s">
        <v>29</v>
      </c>
      <c r="H27" s="3" t="s">
        <v>40</v>
      </c>
      <c r="I27" s="3" t="s">
        <v>131</v>
      </c>
      <c r="J27" s="3" t="s">
        <v>132</v>
      </c>
      <c r="K27" s="1"/>
    </row>
    <row r="28" spans="1:227" s="4" customFormat="1" ht="72" customHeight="1" x14ac:dyDescent="0.25">
      <c r="A28" s="38">
        <v>5</v>
      </c>
      <c r="B28" s="39" t="s">
        <v>41</v>
      </c>
      <c r="C28" s="38">
        <v>2</v>
      </c>
      <c r="D28" s="25" t="s">
        <v>42</v>
      </c>
      <c r="E28" s="1">
        <v>1</v>
      </c>
      <c r="F28" s="1" t="s">
        <v>28</v>
      </c>
      <c r="G28" s="1" t="s">
        <v>29</v>
      </c>
      <c r="H28" s="3" t="s">
        <v>30</v>
      </c>
      <c r="I28" s="3" t="s">
        <v>131</v>
      </c>
      <c r="J28" s="3" t="s">
        <v>132</v>
      </c>
      <c r="K28" s="1"/>
    </row>
    <row r="29" spans="1:227" s="4" customFormat="1" ht="106.5" customHeight="1" x14ac:dyDescent="0.25">
      <c r="A29" s="38"/>
      <c r="B29" s="39"/>
      <c r="C29" s="38"/>
      <c r="D29" s="25" t="s">
        <v>39</v>
      </c>
      <c r="E29" s="1">
        <v>1</v>
      </c>
      <c r="F29" s="1" t="s">
        <v>28</v>
      </c>
      <c r="G29" s="1" t="s">
        <v>29</v>
      </c>
      <c r="H29" s="3" t="s">
        <v>40</v>
      </c>
      <c r="I29" s="3" t="s">
        <v>131</v>
      </c>
      <c r="J29" s="3" t="s">
        <v>132</v>
      </c>
      <c r="K29" s="1"/>
    </row>
    <row r="30" spans="1:227" s="4" customFormat="1" ht="73.5" customHeight="1" x14ac:dyDescent="0.25">
      <c r="A30" s="38">
        <v>6</v>
      </c>
      <c r="B30" s="39" t="s">
        <v>43</v>
      </c>
      <c r="C30" s="38">
        <v>7</v>
      </c>
      <c r="D30" s="25" t="s">
        <v>27</v>
      </c>
      <c r="E30" s="1">
        <v>3</v>
      </c>
      <c r="F30" s="1" t="s">
        <v>28</v>
      </c>
      <c r="G30" s="1" t="s">
        <v>29</v>
      </c>
      <c r="H30" s="3" t="s">
        <v>30</v>
      </c>
      <c r="I30" s="3" t="s">
        <v>131</v>
      </c>
      <c r="J30" s="3" t="s">
        <v>132</v>
      </c>
      <c r="K30" s="1"/>
    </row>
    <row r="31" spans="1:227" s="4" customFormat="1" ht="97.5" customHeight="1" x14ac:dyDescent="0.25">
      <c r="A31" s="38"/>
      <c r="B31" s="39"/>
      <c r="C31" s="38"/>
      <c r="D31" s="25" t="s">
        <v>39</v>
      </c>
      <c r="E31" s="1">
        <v>1</v>
      </c>
      <c r="F31" s="1" t="s">
        <v>28</v>
      </c>
      <c r="G31" s="1" t="s">
        <v>29</v>
      </c>
      <c r="H31" s="3" t="s">
        <v>40</v>
      </c>
      <c r="I31" s="3" t="s">
        <v>131</v>
      </c>
      <c r="J31" s="3" t="s">
        <v>132</v>
      </c>
      <c r="K31" s="1"/>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row>
    <row r="32" spans="1:227" s="4" customFormat="1" ht="98.25" customHeight="1" x14ac:dyDescent="0.25">
      <c r="A32" s="38"/>
      <c r="B32" s="39"/>
      <c r="C32" s="38"/>
      <c r="D32" s="1" t="s">
        <v>18</v>
      </c>
      <c r="E32" s="1">
        <v>1</v>
      </c>
      <c r="F32" s="1" t="s">
        <v>19</v>
      </c>
      <c r="G32" s="26" t="s">
        <v>20</v>
      </c>
      <c r="H32" s="3" t="s">
        <v>21</v>
      </c>
      <c r="I32" s="3"/>
      <c r="J32" s="3" t="s">
        <v>133</v>
      </c>
      <c r="K32" s="1"/>
    </row>
    <row r="33" spans="1:227" s="4" customFormat="1" ht="42" customHeight="1" x14ac:dyDescent="0.25">
      <c r="A33" s="38"/>
      <c r="B33" s="39"/>
      <c r="C33" s="38"/>
      <c r="D33" s="1" t="s">
        <v>22</v>
      </c>
      <c r="E33" s="1">
        <v>1</v>
      </c>
      <c r="F33" s="1" t="s">
        <v>23</v>
      </c>
      <c r="G33" s="1" t="s">
        <v>24</v>
      </c>
      <c r="H33" s="3" t="s">
        <v>116</v>
      </c>
      <c r="I33" s="3"/>
      <c r="J33" s="3"/>
      <c r="K33" s="1"/>
    </row>
    <row r="34" spans="1:227" s="4" customFormat="1" ht="101.25" customHeight="1" x14ac:dyDescent="0.25">
      <c r="A34" s="38"/>
      <c r="B34" s="39"/>
      <c r="C34" s="38"/>
      <c r="D34" s="1" t="s">
        <v>31</v>
      </c>
      <c r="E34" s="1">
        <v>1</v>
      </c>
      <c r="F34" s="1" t="s">
        <v>32</v>
      </c>
      <c r="G34" s="1" t="s">
        <v>33</v>
      </c>
      <c r="H34" s="2" t="s">
        <v>34</v>
      </c>
      <c r="I34" s="3"/>
      <c r="J34" s="3" t="s">
        <v>134</v>
      </c>
      <c r="K34" s="1"/>
    </row>
    <row r="35" spans="1:227" s="4" customFormat="1" ht="66.75" customHeight="1" x14ac:dyDescent="0.25">
      <c r="A35" s="38">
        <v>7</v>
      </c>
      <c r="B35" s="39" t="s">
        <v>44</v>
      </c>
      <c r="C35" s="38">
        <v>6</v>
      </c>
      <c r="D35" s="25" t="s">
        <v>42</v>
      </c>
      <c r="E35" s="1">
        <v>3</v>
      </c>
      <c r="F35" s="1" t="s">
        <v>28</v>
      </c>
      <c r="G35" s="1" t="s">
        <v>29</v>
      </c>
      <c r="H35" s="3" t="s">
        <v>30</v>
      </c>
      <c r="I35" s="3" t="s">
        <v>131</v>
      </c>
      <c r="J35" s="3" t="s">
        <v>132</v>
      </c>
      <c r="K35" s="23"/>
    </row>
    <row r="36" spans="1:227" s="4" customFormat="1" ht="105.75" customHeight="1" x14ac:dyDescent="0.25">
      <c r="A36" s="38"/>
      <c r="B36" s="39"/>
      <c r="C36" s="38"/>
      <c r="D36" s="25" t="s">
        <v>45</v>
      </c>
      <c r="E36" s="1">
        <v>1</v>
      </c>
      <c r="F36" s="1" t="s">
        <v>28</v>
      </c>
      <c r="G36" s="1" t="s">
        <v>29</v>
      </c>
      <c r="H36" s="3" t="s">
        <v>46</v>
      </c>
      <c r="I36" s="3" t="s">
        <v>131</v>
      </c>
      <c r="J36" s="3" t="s">
        <v>132</v>
      </c>
      <c r="K36" s="23"/>
    </row>
    <row r="37" spans="1:227" s="4" customFormat="1" ht="99" customHeight="1" x14ac:dyDescent="0.25">
      <c r="A37" s="38"/>
      <c r="B37" s="39"/>
      <c r="C37" s="38"/>
      <c r="D37" s="1" t="s">
        <v>18</v>
      </c>
      <c r="E37" s="1">
        <v>1</v>
      </c>
      <c r="F37" s="1" t="s">
        <v>19</v>
      </c>
      <c r="G37" s="26" t="s">
        <v>20</v>
      </c>
      <c r="H37" s="3" t="s">
        <v>21</v>
      </c>
      <c r="I37" s="3"/>
      <c r="J37" s="3" t="s">
        <v>133</v>
      </c>
      <c r="K37" s="23"/>
    </row>
    <row r="38" spans="1:227" s="4" customFormat="1" ht="75.75" customHeight="1" x14ac:dyDescent="0.25">
      <c r="A38" s="38"/>
      <c r="B38" s="39"/>
      <c r="C38" s="38"/>
      <c r="D38" s="1" t="s">
        <v>22</v>
      </c>
      <c r="E38" s="1">
        <v>1</v>
      </c>
      <c r="F38" s="1" t="s">
        <v>23</v>
      </c>
      <c r="G38" s="1" t="s">
        <v>24</v>
      </c>
      <c r="H38" s="3" t="s">
        <v>116</v>
      </c>
      <c r="I38" s="3"/>
      <c r="J38" s="3"/>
      <c r="K38" s="23"/>
    </row>
    <row r="39" spans="1:227" s="4" customFormat="1" ht="69.75" customHeight="1" x14ac:dyDescent="0.25">
      <c r="A39" s="38">
        <v>8</v>
      </c>
      <c r="B39" s="39" t="s">
        <v>47</v>
      </c>
      <c r="C39" s="38">
        <v>4</v>
      </c>
      <c r="D39" s="25" t="s">
        <v>42</v>
      </c>
      <c r="E39" s="1">
        <v>3</v>
      </c>
      <c r="F39" s="1" t="s">
        <v>28</v>
      </c>
      <c r="G39" s="1" t="s">
        <v>29</v>
      </c>
      <c r="H39" s="3" t="s">
        <v>30</v>
      </c>
      <c r="I39" s="3" t="s">
        <v>131</v>
      </c>
      <c r="J39" s="3" t="s">
        <v>132</v>
      </c>
      <c r="K39" s="1"/>
    </row>
    <row r="40" spans="1:227" s="4" customFormat="1" ht="102" customHeight="1" x14ac:dyDescent="0.25">
      <c r="A40" s="38"/>
      <c r="B40" s="39"/>
      <c r="C40" s="38"/>
      <c r="D40" s="1" t="s">
        <v>31</v>
      </c>
      <c r="E40" s="1">
        <v>1</v>
      </c>
      <c r="F40" s="1" t="s">
        <v>32</v>
      </c>
      <c r="G40" s="1" t="s">
        <v>33</v>
      </c>
      <c r="H40" s="2" t="s">
        <v>34</v>
      </c>
      <c r="I40" s="3"/>
      <c r="J40" s="3" t="s">
        <v>134</v>
      </c>
      <c r="K40" s="1"/>
    </row>
    <row r="41" spans="1:227" s="4" customFormat="1" ht="72.75" customHeight="1" x14ac:dyDescent="0.25">
      <c r="A41" s="38">
        <v>9</v>
      </c>
      <c r="B41" s="39" t="s">
        <v>48</v>
      </c>
      <c r="C41" s="38">
        <v>7</v>
      </c>
      <c r="D41" s="25" t="s">
        <v>42</v>
      </c>
      <c r="E41" s="1">
        <v>5</v>
      </c>
      <c r="F41" s="1" t="s">
        <v>28</v>
      </c>
      <c r="G41" s="1" t="s">
        <v>29</v>
      </c>
      <c r="H41" s="3" t="s">
        <v>30</v>
      </c>
      <c r="I41" s="3" t="s">
        <v>131</v>
      </c>
      <c r="J41" s="3" t="s">
        <v>132</v>
      </c>
      <c r="K41" s="1"/>
    </row>
    <row r="42" spans="1:227" s="4" customFormat="1" ht="106.5" customHeight="1" x14ac:dyDescent="0.25">
      <c r="A42" s="38"/>
      <c r="B42" s="39"/>
      <c r="C42" s="38"/>
      <c r="D42" s="25" t="s">
        <v>45</v>
      </c>
      <c r="E42" s="1">
        <v>1</v>
      </c>
      <c r="F42" s="1" t="s">
        <v>49</v>
      </c>
      <c r="G42" s="1" t="s">
        <v>29</v>
      </c>
      <c r="H42" s="3" t="s">
        <v>50</v>
      </c>
      <c r="I42" s="3" t="s">
        <v>131</v>
      </c>
      <c r="J42" s="3" t="s">
        <v>132</v>
      </c>
      <c r="K42" s="1"/>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row>
    <row r="43" spans="1:227" s="4" customFormat="1" ht="103.5" customHeight="1" x14ac:dyDescent="0.25">
      <c r="A43" s="38"/>
      <c r="B43" s="39"/>
      <c r="C43" s="38"/>
      <c r="D43" s="1" t="s">
        <v>18</v>
      </c>
      <c r="E43" s="1">
        <v>1</v>
      </c>
      <c r="F43" s="1" t="s">
        <v>19</v>
      </c>
      <c r="G43" s="26" t="s">
        <v>20</v>
      </c>
      <c r="H43" s="3" t="s">
        <v>21</v>
      </c>
      <c r="I43" s="3"/>
      <c r="J43" s="3" t="s">
        <v>133</v>
      </c>
      <c r="K43" s="1"/>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row>
    <row r="44" spans="1:227" s="4" customFormat="1" ht="74.25" customHeight="1" x14ac:dyDescent="0.25">
      <c r="A44" s="38">
        <v>10</v>
      </c>
      <c r="B44" s="39" t="s">
        <v>51</v>
      </c>
      <c r="C44" s="38">
        <v>9</v>
      </c>
      <c r="D44" s="25" t="s">
        <v>27</v>
      </c>
      <c r="E44" s="1">
        <v>6</v>
      </c>
      <c r="F44" s="1" t="s">
        <v>28</v>
      </c>
      <c r="G44" s="1" t="s">
        <v>29</v>
      </c>
      <c r="H44" s="3" t="s">
        <v>30</v>
      </c>
      <c r="I44" s="3" t="s">
        <v>131</v>
      </c>
      <c r="J44" s="3" t="s">
        <v>132</v>
      </c>
      <c r="K44" s="1"/>
    </row>
    <row r="45" spans="1:227" s="4" customFormat="1" ht="118.5" customHeight="1" x14ac:dyDescent="0.25">
      <c r="A45" s="38"/>
      <c r="B45" s="39"/>
      <c r="C45" s="38"/>
      <c r="D45" s="25" t="s">
        <v>53</v>
      </c>
      <c r="E45" s="1">
        <v>1</v>
      </c>
      <c r="F45" s="1" t="s">
        <v>28</v>
      </c>
      <c r="G45" s="1" t="s">
        <v>29</v>
      </c>
      <c r="H45" s="3" t="s">
        <v>38</v>
      </c>
      <c r="I45" s="3" t="s">
        <v>131</v>
      </c>
      <c r="J45" s="3" t="s">
        <v>132</v>
      </c>
      <c r="K45" s="1"/>
    </row>
    <row r="46" spans="1:227" s="4" customFormat="1" ht="105.75" customHeight="1" x14ac:dyDescent="0.25">
      <c r="A46" s="38"/>
      <c r="B46" s="39"/>
      <c r="C46" s="38"/>
      <c r="D46" s="1" t="s">
        <v>18</v>
      </c>
      <c r="E46" s="1">
        <v>1</v>
      </c>
      <c r="F46" s="1" t="s">
        <v>19</v>
      </c>
      <c r="G46" s="26" t="s">
        <v>20</v>
      </c>
      <c r="H46" s="3" t="s">
        <v>21</v>
      </c>
      <c r="I46" s="3"/>
      <c r="J46" s="3" t="s">
        <v>133</v>
      </c>
      <c r="K46" s="1"/>
    </row>
    <row r="47" spans="1:227" s="4" customFormat="1" ht="47.25" customHeight="1" x14ac:dyDescent="0.25">
      <c r="A47" s="38"/>
      <c r="B47" s="39"/>
      <c r="C47" s="38"/>
      <c r="D47" s="1" t="s">
        <v>22</v>
      </c>
      <c r="E47" s="1">
        <v>1</v>
      </c>
      <c r="F47" s="1" t="s">
        <v>23</v>
      </c>
      <c r="G47" s="1" t="s">
        <v>24</v>
      </c>
      <c r="H47" s="3" t="s">
        <v>116</v>
      </c>
      <c r="I47" s="3"/>
      <c r="J47" s="3"/>
      <c r="K47" s="1"/>
    </row>
    <row r="48" spans="1:227" s="4" customFormat="1" ht="72" customHeight="1" x14ac:dyDescent="0.25">
      <c r="A48" s="38">
        <v>11</v>
      </c>
      <c r="B48" s="39" t="s">
        <v>52</v>
      </c>
      <c r="C48" s="38">
        <v>3</v>
      </c>
      <c r="D48" s="25" t="s">
        <v>27</v>
      </c>
      <c r="E48" s="1">
        <v>1</v>
      </c>
      <c r="F48" s="1" t="s">
        <v>28</v>
      </c>
      <c r="G48" s="1" t="s">
        <v>29</v>
      </c>
      <c r="H48" s="3" t="s">
        <v>30</v>
      </c>
      <c r="I48" s="3" t="s">
        <v>131</v>
      </c>
      <c r="J48" s="3" t="s">
        <v>132</v>
      </c>
      <c r="K48" s="1"/>
    </row>
    <row r="49" spans="1:227" s="4" customFormat="1" ht="117" customHeight="1" x14ac:dyDescent="0.25">
      <c r="A49" s="38"/>
      <c r="B49" s="39"/>
      <c r="C49" s="38"/>
      <c r="D49" s="25" t="s">
        <v>53</v>
      </c>
      <c r="E49" s="1">
        <v>1</v>
      </c>
      <c r="F49" s="1" t="s">
        <v>28</v>
      </c>
      <c r="G49" s="1" t="s">
        <v>29</v>
      </c>
      <c r="H49" s="3" t="s">
        <v>38</v>
      </c>
      <c r="I49" s="3" t="s">
        <v>131</v>
      </c>
      <c r="J49" s="3" t="s">
        <v>132</v>
      </c>
      <c r="K49" s="1"/>
    </row>
    <row r="50" spans="1:227" s="4" customFormat="1" ht="75" customHeight="1" x14ac:dyDescent="0.25">
      <c r="A50" s="38"/>
      <c r="B50" s="39"/>
      <c r="C50" s="38"/>
      <c r="D50" s="1" t="s">
        <v>22</v>
      </c>
      <c r="E50" s="1">
        <v>1</v>
      </c>
      <c r="F50" s="1" t="s">
        <v>23</v>
      </c>
      <c r="G50" s="1" t="s">
        <v>24</v>
      </c>
      <c r="H50" s="3" t="s">
        <v>116</v>
      </c>
      <c r="I50" s="3"/>
      <c r="J50" s="3"/>
      <c r="K50" s="1"/>
    </row>
    <row r="51" spans="1:227" s="4" customFormat="1" ht="75.75" customHeight="1" x14ac:dyDescent="0.25">
      <c r="A51" s="38">
        <v>12</v>
      </c>
      <c r="B51" s="39" t="s">
        <v>55</v>
      </c>
      <c r="C51" s="38">
        <v>6</v>
      </c>
      <c r="D51" s="25" t="s">
        <v>27</v>
      </c>
      <c r="E51" s="1">
        <v>2</v>
      </c>
      <c r="F51" s="1" t="s">
        <v>28</v>
      </c>
      <c r="G51" s="1" t="s">
        <v>29</v>
      </c>
      <c r="H51" s="3" t="s">
        <v>30</v>
      </c>
      <c r="I51" s="3" t="s">
        <v>131</v>
      </c>
      <c r="J51" s="3" t="s">
        <v>132</v>
      </c>
      <c r="K51" s="1"/>
    </row>
    <row r="52" spans="1:227" s="4" customFormat="1" ht="102" customHeight="1" x14ac:dyDescent="0.25">
      <c r="A52" s="38"/>
      <c r="B52" s="39"/>
      <c r="C52" s="38"/>
      <c r="D52" s="25" t="s">
        <v>58</v>
      </c>
      <c r="E52" s="1">
        <v>2</v>
      </c>
      <c r="F52" s="1" t="s">
        <v>28</v>
      </c>
      <c r="G52" s="1" t="s">
        <v>29</v>
      </c>
      <c r="H52" s="3" t="s">
        <v>40</v>
      </c>
      <c r="I52" s="3" t="s">
        <v>131</v>
      </c>
      <c r="J52" s="3" t="s">
        <v>132</v>
      </c>
      <c r="K52" s="1"/>
    </row>
    <row r="53" spans="1:227" s="4" customFormat="1" ht="106.5" customHeight="1" x14ac:dyDescent="0.25">
      <c r="A53" s="38"/>
      <c r="B53" s="39"/>
      <c r="C53" s="38"/>
      <c r="D53" s="25" t="s">
        <v>56</v>
      </c>
      <c r="E53" s="1">
        <v>1</v>
      </c>
      <c r="F53" s="1" t="s">
        <v>28</v>
      </c>
      <c r="G53" s="1" t="s">
        <v>29</v>
      </c>
      <c r="H53" s="3" t="s">
        <v>57</v>
      </c>
      <c r="I53" s="3" t="s">
        <v>131</v>
      </c>
      <c r="J53" s="3" t="s">
        <v>132</v>
      </c>
      <c r="K53" s="1"/>
    </row>
    <row r="54" spans="1:227" s="4" customFormat="1" ht="106.5" customHeight="1" x14ac:dyDescent="0.25">
      <c r="A54" s="38"/>
      <c r="B54" s="39"/>
      <c r="C54" s="38"/>
      <c r="D54" s="25" t="s">
        <v>117</v>
      </c>
      <c r="E54" s="1">
        <v>1</v>
      </c>
      <c r="F54" s="1" t="s">
        <v>32</v>
      </c>
      <c r="G54" s="1" t="s">
        <v>33</v>
      </c>
      <c r="H54" s="2" t="s">
        <v>34</v>
      </c>
      <c r="I54" s="3"/>
      <c r="J54" s="3" t="s">
        <v>134</v>
      </c>
      <c r="K54" s="1"/>
    </row>
    <row r="55" spans="1:227" s="4" customFormat="1" ht="74.25" customHeight="1" x14ac:dyDescent="0.25">
      <c r="A55" s="38">
        <v>13</v>
      </c>
      <c r="B55" s="39" t="s">
        <v>87</v>
      </c>
      <c r="C55" s="38">
        <v>3</v>
      </c>
      <c r="D55" s="1" t="s">
        <v>27</v>
      </c>
      <c r="E55" s="1">
        <v>1</v>
      </c>
      <c r="F55" s="1" t="s">
        <v>28</v>
      </c>
      <c r="G55" s="1" t="s">
        <v>29</v>
      </c>
      <c r="H55" s="3" t="s">
        <v>30</v>
      </c>
      <c r="I55" s="3" t="s">
        <v>131</v>
      </c>
      <c r="J55" s="3" t="s">
        <v>132</v>
      </c>
      <c r="K55" s="1"/>
    </row>
    <row r="56" spans="1:227" s="4" customFormat="1" ht="105" customHeight="1" x14ac:dyDescent="0.25">
      <c r="A56" s="38"/>
      <c r="B56" s="39"/>
      <c r="C56" s="38"/>
      <c r="D56" s="1" t="s">
        <v>45</v>
      </c>
      <c r="E56" s="1">
        <v>1</v>
      </c>
      <c r="F56" s="1" t="s">
        <v>28</v>
      </c>
      <c r="G56" s="1" t="s">
        <v>29</v>
      </c>
      <c r="H56" s="3" t="s">
        <v>50</v>
      </c>
      <c r="I56" s="3" t="s">
        <v>131</v>
      </c>
      <c r="J56" s="3" t="s">
        <v>132</v>
      </c>
      <c r="K56" s="1"/>
    </row>
    <row r="57" spans="1:227" s="4" customFormat="1" ht="106.5" customHeight="1" x14ac:dyDescent="0.25">
      <c r="A57" s="38"/>
      <c r="B57" s="39"/>
      <c r="C57" s="38"/>
      <c r="D57" s="1" t="s">
        <v>56</v>
      </c>
      <c r="E57" s="1">
        <v>1</v>
      </c>
      <c r="F57" s="1" t="s">
        <v>28</v>
      </c>
      <c r="G57" s="1" t="s">
        <v>29</v>
      </c>
      <c r="H57" s="3" t="s">
        <v>57</v>
      </c>
      <c r="I57" s="3" t="s">
        <v>131</v>
      </c>
      <c r="J57" s="3" t="s">
        <v>132</v>
      </c>
      <c r="K57" s="1"/>
    </row>
    <row r="58" spans="1:227" s="4" customFormat="1" ht="35.25" customHeight="1" x14ac:dyDescent="0.25">
      <c r="A58" s="23" t="s">
        <v>59</v>
      </c>
      <c r="B58" s="24" t="s">
        <v>118</v>
      </c>
      <c r="C58" s="23">
        <f>SUM(C59:C101)</f>
        <v>49</v>
      </c>
      <c r="D58" s="23"/>
      <c r="E58" s="23">
        <f>SUM(E59:E101)</f>
        <v>49</v>
      </c>
      <c r="F58" s="23"/>
      <c r="G58" s="23"/>
      <c r="H58" s="24"/>
      <c r="I58" s="3"/>
      <c r="J58" s="3"/>
      <c r="K58" s="23"/>
    </row>
    <row r="59" spans="1:227" s="5" customFormat="1" ht="100.5" customHeight="1" x14ac:dyDescent="0.25">
      <c r="A59" s="38">
        <v>1</v>
      </c>
      <c r="B59" s="38" t="s">
        <v>60</v>
      </c>
      <c r="C59" s="38">
        <v>5</v>
      </c>
      <c r="D59" s="25" t="s">
        <v>65</v>
      </c>
      <c r="E59" s="1">
        <v>2</v>
      </c>
      <c r="F59" s="1" t="s">
        <v>62</v>
      </c>
      <c r="G59" s="1" t="s">
        <v>63</v>
      </c>
      <c r="H59" s="3" t="s">
        <v>66</v>
      </c>
      <c r="I59" s="3" t="s">
        <v>131</v>
      </c>
      <c r="J59" s="3" t="s">
        <v>132</v>
      </c>
      <c r="K59" s="1"/>
    </row>
    <row r="60" spans="1:227" s="5" customFormat="1" ht="106.5" customHeight="1" x14ac:dyDescent="0.25">
      <c r="A60" s="38"/>
      <c r="B60" s="38"/>
      <c r="C60" s="38"/>
      <c r="D60" s="25" t="s">
        <v>76</v>
      </c>
      <c r="E60" s="1">
        <v>1</v>
      </c>
      <c r="F60" s="1" t="s">
        <v>62</v>
      </c>
      <c r="G60" s="1" t="s">
        <v>63</v>
      </c>
      <c r="H60" s="3" t="s">
        <v>119</v>
      </c>
      <c r="I60" s="3" t="s">
        <v>131</v>
      </c>
      <c r="J60" s="3" t="s">
        <v>132</v>
      </c>
      <c r="K60" s="1"/>
    </row>
    <row r="61" spans="1:227" s="5" customFormat="1" ht="103.5" customHeight="1" x14ac:dyDescent="0.25">
      <c r="A61" s="38"/>
      <c r="B61" s="38"/>
      <c r="C61" s="38"/>
      <c r="D61" s="25" t="s">
        <v>91</v>
      </c>
      <c r="E61" s="1">
        <v>1</v>
      </c>
      <c r="F61" s="1" t="s">
        <v>62</v>
      </c>
      <c r="G61" s="1" t="s">
        <v>63</v>
      </c>
      <c r="H61" s="3" t="s">
        <v>120</v>
      </c>
      <c r="I61" s="3" t="s">
        <v>131</v>
      </c>
      <c r="J61" s="3" t="s">
        <v>132</v>
      </c>
      <c r="K61" s="1"/>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row>
    <row r="62" spans="1:227" s="5" customFormat="1" ht="122.25" customHeight="1" x14ac:dyDescent="0.25">
      <c r="A62" s="38"/>
      <c r="B62" s="38"/>
      <c r="C62" s="38"/>
      <c r="D62" s="25" t="s">
        <v>53</v>
      </c>
      <c r="E62" s="1">
        <v>1</v>
      </c>
      <c r="F62" s="1" t="s">
        <v>62</v>
      </c>
      <c r="G62" s="1" t="s">
        <v>63</v>
      </c>
      <c r="H62" s="3" t="s">
        <v>67</v>
      </c>
      <c r="I62" s="3" t="s">
        <v>131</v>
      </c>
      <c r="J62" s="3" t="s">
        <v>132</v>
      </c>
      <c r="K62" s="1"/>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row>
    <row r="63" spans="1:227" s="5" customFormat="1" ht="105.75" customHeight="1" x14ac:dyDescent="0.25">
      <c r="A63" s="1">
        <v>2</v>
      </c>
      <c r="B63" s="3" t="s">
        <v>68</v>
      </c>
      <c r="C63" s="1">
        <v>1</v>
      </c>
      <c r="D63" s="25" t="s">
        <v>69</v>
      </c>
      <c r="E63" s="1">
        <v>1</v>
      </c>
      <c r="F63" s="1" t="s">
        <v>62</v>
      </c>
      <c r="G63" s="1" t="s">
        <v>63</v>
      </c>
      <c r="H63" s="3" t="s">
        <v>64</v>
      </c>
      <c r="I63" s="3" t="s">
        <v>131</v>
      </c>
      <c r="J63" s="3" t="s">
        <v>132</v>
      </c>
      <c r="K63" s="1"/>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row>
    <row r="64" spans="1:227" s="5" customFormat="1" ht="106.5" customHeight="1" x14ac:dyDescent="0.25">
      <c r="A64" s="38">
        <v>3</v>
      </c>
      <c r="B64" s="39" t="s">
        <v>70</v>
      </c>
      <c r="C64" s="38">
        <v>2</v>
      </c>
      <c r="D64" s="25" t="s">
        <v>121</v>
      </c>
      <c r="E64" s="1">
        <v>1</v>
      </c>
      <c r="F64" s="1" t="s">
        <v>62</v>
      </c>
      <c r="G64" s="1" t="s">
        <v>63</v>
      </c>
      <c r="H64" s="3" t="s">
        <v>122</v>
      </c>
      <c r="I64" s="3" t="s">
        <v>131</v>
      </c>
      <c r="J64" s="3" t="s">
        <v>132</v>
      </c>
      <c r="K64" s="1"/>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row>
    <row r="65" spans="1:227" s="5" customFormat="1" ht="99.75" customHeight="1" x14ac:dyDescent="0.25">
      <c r="A65" s="38"/>
      <c r="B65" s="39"/>
      <c r="C65" s="38"/>
      <c r="D65" s="1" t="s">
        <v>71</v>
      </c>
      <c r="E65" s="1">
        <v>1</v>
      </c>
      <c r="F65" s="1" t="s">
        <v>135</v>
      </c>
      <c r="G65" s="1" t="s">
        <v>72</v>
      </c>
      <c r="H65" s="2" t="s">
        <v>73</v>
      </c>
      <c r="I65" s="3"/>
      <c r="J65" s="3"/>
      <c r="K65" s="1"/>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row>
    <row r="66" spans="1:227" s="5" customFormat="1" ht="99.75" customHeight="1" x14ac:dyDescent="0.25">
      <c r="A66" s="38">
        <v>4</v>
      </c>
      <c r="B66" s="38" t="s">
        <v>74</v>
      </c>
      <c r="C66" s="38">
        <v>3</v>
      </c>
      <c r="D66" s="25" t="s">
        <v>69</v>
      </c>
      <c r="E66" s="1">
        <v>1</v>
      </c>
      <c r="F66" s="1" t="s">
        <v>62</v>
      </c>
      <c r="G66" s="1" t="s">
        <v>63</v>
      </c>
      <c r="H66" s="3" t="s">
        <v>64</v>
      </c>
      <c r="I66" s="3" t="s">
        <v>131</v>
      </c>
      <c r="J66" s="3" t="s">
        <v>132</v>
      </c>
      <c r="K66" s="1"/>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row>
    <row r="67" spans="1:227" s="5" customFormat="1" ht="99.75" customHeight="1" x14ac:dyDescent="0.25">
      <c r="A67" s="38"/>
      <c r="B67" s="38"/>
      <c r="C67" s="38"/>
      <c r="D67" s="25" t="s">
        <v>91</v>
      </c>
      <c r="E67" s="1">
        <v>1</v>
      </c>
      <c r="F67" s="1" t="s">
        <v>62</v>
      </c>
      <c r="G67" s="1" t="s">
        <v>63</v>
      </c>
      <c r="H67" s="3" t="s">
        <v>120</v>
      </c>
      <c r="I67" s="3" t="s">
        <v>131</v>
      </c>
      <c r="J67" s="3" t="s">
        <v>132</v>
      </c>
      <c r="K67" s="27"/>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row>
    <row r="68" spans="1:227" s="5" customFormat="1" ht="99.75" customHeight="1" x14ac:dyDescent="0.25">
      <c r="A68" s="38"/>
      <c r="B68" s="38"/>
      <c r="C68" s="38"/>
      <c r="D68" s="25" t="s">
        <v>61</v>
      </c>
      <c r="E68" s="1">
        <v>1</v>
      </c>
      <c r="F68" s="1" t="s">
        <v>62</v>
      </c>
      <c r="G68" s="1" t="s">
        <v>63</v>
      </c>
      <c r="H68" s="3" t="s">
        <v>64</v>
      </c>
      <c r="I68" s="3" t="s">
        <v>131</v>
      </c>
      <c r="J68" s="3" t="s">
        <v>132</v>
      </c>
      <c r="K68" s="27"/>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row>
    <row r="69" spans="1:227" s="5" customFormat="1" ht="102" customHeight="1" x14ac:dyDescent="0.25">
      <c r="A69" s="38">
        <v>5</v>
      </c>
      <c r="B69" s="39" t="s">
        <v>75</v>
      </c>
      <c r="C69" s="38">
        <v>2</v>
      </c>
      <c r="D69" s="25" t="s">
        <v>91</v>
      </c>
      <c r="E69" s="1">
        <v>1</v>
      </c>
      <c r="F69" s="1" t="s">
        <v>62</v>
      </c>
      <c r="G69" s="1" t="s">
        <v>63</v>
      </c>
      <c r="H69" s="3" t="s">
        <v>120</v>
      </c>
      <c r="I69" s="3" t="s">
        <v>131</v>
      </c>
      <c r="J69" s="3" t="s">
        <v>132</v>
      </c>
      <c r="K69" s="27"/>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row>
    <row r="70" spans="1:227" s="4" customFormat="1" ht="106.5" customHeight="1" x14ac:dyDescent="0.25">
      <c r="A70" s="38"/>
      <c r="B70" s="39"/>
      <c r="C70" s="38"/>
      <c r="D70" s="25" t="s">
        <v>76</v>
      </c>
      <c r="E70" s="1">
        <v>1</v>
      </c>
      <c r="F70" s="1" t="s">
        <v>62</v>
      </c>
      <c r="G70" s="1" t="s">
        <v>63</v>
      </c>
      <c r="H70" s="3" t="s">
        <v>119</v>
      </c>
      <c r="I70" s="3" t="s">
        <v>131</v>
      </c>
      <c r="J70" s="3" t="s">
        <v>132</v>
      </c>
      <c r="K70" s="27"/>
    </row>
    <row r="71" spans="1:227" s="4" customFormat="1" ht="99.75" customHeight="1" x14ac:dyDescent="0.25">
      <c r="A71" s="38">
        <v>6</v>
      </c>
      <c r="B71" s="39" t="s">
        <v>77</v>
      </c>
      <c r="C71" s="38">
        <v>9</v>
      </c>
      <c r="D71" s="25" t="s">
        <v>69</v>
      </c>
      <c r="E71" s="1">
        <v>1</v>
      </c>
      <c r="F71" s="1" t="s">
        <v>62</v>
      </c>
      <c r="G71" s="1" t="s">
        <v>63</v>
      </c>
      <c r="H71" s="3" t="s">
        <v>64</v>
      </c>
      <c r="I71" s="3" t="s">
        <v>131</v>
      </c>
      <c r="J71" s="3" t="s">
        <v>132</v>
      </c>
      <c r="K71" s="27"/>
    </row>
    <row r="72" spans="1:227" s="4" customFormat="1" ht="99.75" customHeight="1" x14ac:dyDescent="0.25">
      <c r="A72" s="38"/>
      <c r="B72" s="39"/>
      <c r="C72" s="38"/>
      <c r="D72" s="25" t="s">
        <v>76</v>
      </c>
      <c r="E72" s="1">
        <v>1</v>
      </c>
      <c r="F72" s="1" t="s">
        <v>62</v>
      </c>
      <c r="G72" s="1" t="s">
        <v>63</v>
      </c>
      <c r="H72" s="3" t="s">
        <v>119</v>
      </c>
      <c r="I72" s="3" t="s">
        <v>131</v>
      </c>
      <c r="J72" s="3" t="s">
        <v>132</v>
      </c>
      <c r="K72" s="27"/>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row>
    <row r="73" spans="1:227" s="4" customFormat="1" ht="106.5" customHeight="1" x14ac:dyDescent="0.25">
      <c r="A73" s="38"/>
      <c r="B73" s="39"/>
      <c r="C73" s="38"/>
      <c r="D73" s="25" t="s">
        <v>91</v>
      </c>
      <c r="E73" s="1">
        <v>1</v>
      </c>
      <c r="F73" s="1" t="s">
        <v>62</v>
      </c>
      <c r="G73" s="1" t="s">
        <v>63</v>
      </c>
      <c r="H73" s="3" t="s">
        <v>120</v>
      </c>
      <c r="I73" s="3" t="s">
        <v>131</v>
      </c>
      <c r="J73" s="3" t="s">
        <v>132</v>
      </c>
      <c r="K73" s="27"/>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row>
    <row r="74" spans="1:227" s="4" customFormat="1" ht="99.75" customHeight="1" x14ac:dyDescent="0.25">
      <c r="A74" s="38"/>
      <c r="B74" s="39"/>
      <c r="C74" s="38"/>
      <c r="D74" s="25" t="s">
        <v>121</v>
      </c>
      <c r="E74" s="1">
        <v>1</v>
      </c>
      <c r="F74" s="1" t="s">
        <v>62</v>
      </c>
      <c r="G74" s="1" t="s">
        <v>63</v>
      </c>
      <c r="H74" s="3" t="s">
        <v>122</v>
      </c>
      <c r="I74" s="3" t="s">
        <v>131</v>
      </c>
      <c r="J74" s="3" t="s">
        <v>132</v>
      </c>
      <c r="K74" s="27"/>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row>
    <row r="75" spans="1:227" s="4" customFormat="1" ht="109.5" customHeight="1" x14ac:dyDescent="0.25">
      <c r="A75" s="38"/>
      <c r="B75" s="39"/>
      <c r="C75" s="38"/>
      <c r="D75" s="25" t="s">
        <v>85</v>
      </c>
      <c r="E75" s="1">
        <v>1</v>
      </c>
      <c r="F75" s="1" t="s">
        <v>62</v>
      </c>
      <c r="G75" s="1" t="s">
        <v>63</v>
      </c>
      <c r="H75" s="3" t="s">
        <v>123</v>
      </c>
      <c r="I75" s="3" t="s">
        <v>131</v>
      </c>
      <c r="J75" s="3" t="s">
        <v>132</v>
      </c>
      <c r="K75" s="27"/>
    </row>
    <row r="76" spans="1:227" s="4" customFormat="1" ht="102" customHeight="1" x14ac:dyDescent="0.25">
      <c r="A76" s="38"/>
      <c r="B76" s="39"/>
      <c r="C76" s="38"/>
      <c r="D76" s="25" t="s">
        <v>124</v>
      </c>
      <c r="E76" s="1">
        <v>2</v>
      </c>
      <c r="F76" s="1" t="s">
        <v>62</v>
      </c>
      <c r="G76" s="1" t="s">
        <v>63</v>
      </c>
      <c r="H76" s="3" t="s">
        <v>125</v>
      </c>
      <c r="I76" s="3" t="s">
        <v>131</v>
      </c>
      <c r="J76" s="3" t="s">
        <v>132</v>
      </c>
      <c r="K76" s="27"/>
    </row>
    <row r="77" spans="1:227" s="4" customFormat="1" ht="111.75" customHeight="1" x14ac:dyDescent="0.25">
      <c r="A77" s="38"/>
      <c r="B77" s="39"/>
      <c r="C77" s="38"/>
      <c r="D77" s="25" t="s">
        <v>53</v>
      </c>
      <c r="E77" s="1">
        <v>1</v>
      </c>
      <c r="F77" s="1" t="s">
        <v>62</v>
      </c>
      <c r="G77" s="1" t="s">
        <v>63</v>
      </c>
      <c r="H77" s="3" t="s">
        <v>67</v>
      </c>
      <c r="I77" s="3" t="s">
        <v>131</v>
      </c>
      <c r="J77" s="3" t="s">
        <v>132</v>
      </c>
      <c r="K77" s="27"/>
    </row>
    <row r="78" spans="1:227" s="4" customFormat="1" ht="70.5" customHeight="1" x14ac:dyDescent="0.25">
      <c r="A78" s="38"/>
      <c r="B78" s="39"/>
      <c r="C78" s="38"/>
      <c r="D78" s="1" t="s">
        <v>22</v>
      </c>
      <c r="E78" s="1">
        <v>1</v>
      </c>
      <c r="F78" s="1" t="s">
        <v>23</v>
      </c>
      <c r="G78" s="1" t="s">
        <v>24</v>
      </c>
      <c r="H78" s="3" t="s">
        <v>116</v>
      </c>
      <c r="I78" s="3"/>
      <c r="J78" s="3"/>
      <c r="K78" s="27"/>
    </row>
    <row r="79" spans="1:227" s="4" customFormat="1" ht="99.75" customHeight="1" x14ac:dyDescent="0.25">
      <c r="A79" s="38">
        <v>7</v>
      </c>
      <c r="B79" s="39" t="s">
        <v>79</v>
      </c>
      <c r="C79" s="38">
        <v>11</v>
      </c>
      <c r="D79" s="25" t="s">
        <v>69</v>
      </c>
      <c r="E79" s="1">
        <v>2</v>
      </c>
      <c r="F79" s="1" t="s">
        <v>62</v>
      </c>
      <c r="G79" s="1" t="s">
        <v>63</v>
      </c>
      <c r="H79" s="3" t="s">
        <v>64</v>
      </c>
      <c r="I79" s="3" t="s">
        <v>131</v>
      </c>
      <c r="J79" s="3" t="s">
        <v>132</v>
      </c>
      <c r="K79" s="1"/>
    </row>
    <row r="80" spans="1:227" s="4" customFormat="1" ht="99.75" customHeight="1" x14ac:dyDescent="0.25">
      <c r="A80" s="38"/>
      <c r="B80" s="39"/>
      <c r="C80" s="38"/>
      <c r="D80" s="25" t="s">
        <v>76</v>
      </c>
      <c r="E80" s="1">
        <v>2</v>
      </c>
      <c r="F80" s="1" t="s">
        <v>62</v>
      </c>
      <c r="G80" s="1" t="s">
        <v>63</v>
      </c>
      <c r="H80" s="3" t="s">
        <v>119</v>
      </c>
      <c r="I80" s="3" t="s">
        <v>131</v>
      </c>
      <c r="J80" s="3" t="s">
        <v>132</v>
      </c>
      <c r="K80" s="1"/>
    </row>
    <row r="81" spans="1:227" s="4" customFormat="1" ht="102.75" customHeight="1" x14ac:dyDescent="0.25">
      <c r="A81" s="38"/>
      <c r="B81" s="39"/>
      <c r="C81" s="38"/>
      <c r="D81" s="25" t="s">
        <v>80</v>
      </c>
      <c r="E81" s="1">
        <v>1</v>
      </c>
      <c r="F81" s="1" t="s">
        <v>62</v>
      </c>
      <c r="G81" s="1" t="s">
        <v>63</v>
      </c>
      <c r="H81" s="3" t="s">
        <v>122</v>
      </c>
      <c r="I81" s="3" t="s">
        <v>131</v>
      </c>
      <c r="J81" s="3" t="s">
        <v>132</v>
      </c>
      <c r="K81" s="1"/>
    </row>
    <row r="82" spans="1:227" s="5" customFormat="1" ht="99.75" customHeight="1" x14ac:dyDescent="0.25">
      <c r="A82" s="38"/>
      <c r="B82" s="39"/>
      <c r="C82" s="38"/>
      <c r="D82" s="25" t="s">
        <v>85</v>
      </c>
      <c r="E82" s="1">
        <v>1</v>
      </c>
      <c r="F82" s="1" t="s">
        <v>62</v>
      </c>
      <c r="G82" s="1" t="s">
        <v>63</v>
      </c>
      <c r="H82" s="3" t="s">
        <v>123</v>
      </c>
      <c r="I82" s="3" t="s">
        <v>131</v>
      </c>
      <c r="J82" s="3" t="s">
        <v>132</v>
      </c>
      <c r="K82" s="1"/>
    </row>
    <row r="83" spans="1:227" s="5" customFormat="1" ht="99.75" customHeight="1" x14ac:dyDescent="0.25">
      <c r="A83" s="38"/>
      <c r="B83" s="39"/>
      <c r="C83" s="38"/>
      <c r="D83" s="25" t="s">
        <v>124</v>
      </c>
      <c r="E83" s="1">
        <v>1</v>
      </c>
      <c r="F83" s="1" t="s">
        <v>62</v>
      </c>
      <c r="G83" s="1" t="s">
        <v>63</v>
      </c>
      <c r="H83" s="3" t="s">
        <v>125</v>
      </c>
      <c r="I83" s="3" t="s">
        <v>131</v>
      </c>
      <c r="J83" s="3" t="s">
        <v>132</v>
      </c>
      <c r="K83" s="1"/>
    </row>
    <row r="84" spans="1:227" s="5" customFormat="1" ht="99.75" customHeight="1" x14ac:dyDescent="0.25">
      <c r="A84" s="38"/>
      <c r="B84" s="39"/>
      <c r="C84" s="38"/>
      <c r="D84" s="25" t="s">
        <v>126</v>
      </c>
      <c r="E84" s="1">
        <v>1</v>
      </c>
      <c r="F84" s="1" t="s">
        <v>62</v>
      </c>
      <c r="G84" s="1" t="s">
        <v>63</v>
      </c>
      <c r="H84" s="3" t="s">
        <v>83</v>
      </c>
      <c r="I84" s="3" t="s">
        <v>131</v>
      </c>
      <c r="J84" s="3" t="s">
        <v>132</v>
      </c>
      <c r="K84" s="1"/>
    </row>
    <row r="85" spans="1:227" s="5" customFormat="1" ht="100.5" customHeight="1" x14ac:dyDescent="0.25">
      <c r="A85" s="38"/>
      <c r="B85" s="39"/>
      <c r="C85" s="38"/>
      <c r="D85" s="25" t="s">
        <v>81</v>
      </c>
      <c r="E85" s="1">
        <v>1</v>
      </c>
      <c r="F85" s="1" t="s">
        <v>62</v>
      </c>
      <c r="G85" s="1" t="s">
        <v>63</v>
      </c>
      <c r="H85" s="3" t="s">
        <v>82</v>
      </c>
      <c r="I85" s="3" t="s">
        <v>131</v>
      </c>
      <c r="J85" s="3" t="s">
        <v>132</v>
      </c>
      <c r="K85" s="1"/>
    </row>
    <row r="86" spans="1:227" s="5" customFormat="1" ht="99.75" customHeight="1" x14ac:dyDescent="0.25">
      <c r="A86" s="38"/>
      <c r="B86" s="39"/>
      <c r="C86" s="38"/>
      <c r="D86" s="1" t="s">
        <v>45</v>
      </c>
      <c r="E86" s="1">
        <v>1</v>
      </c>
      <c r="F86" s="1" t="s">
        <v>28</v>
      </c>
      <c r="G86" s="1" t="s">
        <v>29</v>
      </c>
      <c r="H86" s="3" t="s">
        <v>50</v>
      </c>
      <c r="I86" s="3" t="s">
        <v>131</v>
      </c>
      <c r="J86" s="3" t="s">
        <v>132</v>
      </c>
      <c r="K86" s="1"/>
    </row>
    <row r="87" spans="1:227" s="5" customFormat="1" ht="99.75" customHeight="1" x14ac:dyDescent="0.25">
      <c r="A87" s="38"/>
      <c r="B87" s="39"/>
      <c r="C87" s="38"/>
      <c r="D87" s="1" t="s">
        <v>39</v>
      </c>
      <c r="E87" s="1">
        <v>1</v>
      </c>
      <c r="F87" s="1" t="s">
        <v>62</v>
      </c>
      <c r="G87" s="1" t="s">
        <v>63</v>
      </c>
      <c r="H87" s="3" t="s">
        <v>88</v>
      </c>
      <c r="I87" s="3" t="s">
        <v>131</v>
      </c>
      <c r="J87" s="3" t="s">
        <v>132</v>
      </c>
      <c r="K87" s="1"/>
    </row>
    <row r="88" spans="1:227" s="5" customFormat="1" ht="107.25" customHeight="1" x14ac:dyDescent="0.25">
      <c r="A88" s="38">
        <v>8</v>
      </c>
      <c r="B88" s="39" t="s">
        <v>84</v>
      </c>
      <c r="C88" s="38">
        <v>2</v>
      </c>
      <c r="D88" s="25" t="s">
        <v>76</v>
      </c>
      <c r="E88" s="1">
        <v>1</v>
      </c>
      <c r="F88" s="1" t="s">
        <v>62</v>
      </c>
      <c r="G88" s="1" t="s">
        <v>63</v>
      </c>
      <c r="H88" s="3" t="s">
        <v>127</v>
      </c>
      <c r="I88" s="3" t="s">
        <v>131</v>
      </c>
      <c r="J88" s="3" t="s">
        <v>132</v>
      </c>
      <c r="K88" s="1"/>
    </row>
    <row r="89" spans="1:227" s="5" customFormat="1" ht="109.5" customHeight="1" x14ac:dyDescent="0.25">
      <c r="A89" s="38"/>
      <c r="B89" s="39"/>
      <c r="C89" s="38"/>
      <c r="D89" s="25" t="s">
        <v>86</v>
      </c>
      <c r="E89" s="1">
        <v>1</v>
      </c>
      <c r="F89" s="1" t="s">
        <v>19</v>
      </c>
      <c r="G89" s="26" t="s">
        <v>20</v>
      </c>
      <c r="H89" s="3" t="s">
        <v>21</v>
      </c>
      <c r="I89" s="3"/>
      <c r="J89" s="3" t="s">
        <v>133</v>
      </c>
      <c r="K89" s="1"/>
    </row>
    <row r="90" spans="1:227" s="4" customFormat="1" ht="99.75" customHeight="1" x14ac:dyDescent="0.25">
      <c r="A90" s="38">
        <v>9</v>
      </c>
      <c r="B90" s="39" t="s">
        <v>87</v>
      </c>
      <c r="C90" s="38">
        <v>3</v>
      </c>
      <c r="D90" s="1" t="s">
        <v>39</v>
      </c>
      <c r="E90" s="1">
        <v>1</v>
      </c>
      <c r="F90" s="1" t="s">
        <v>62</v>
      </c>
      <c r="G90" s="1" t="s">
        <v>63</v>
      </c>
      <c r="H90" s="3" t="s">
        <v>88</v>
      </c>
      <c r="I90" s="3" t="s">
        <v>131</v>
      </c>
      <c r="J90" s="3" t="s">
        <v>132</v>
      </c>
      <c r="K90" s="1"/>
    </row>
    <row r="91" spans="1:227" ht="92.25" customHeight="1" x14ac:dyDescent="0.25">
      <c r="A91" s="38"/>
      <c r="B91" s="39"/>
      <c r="C91" s="38"/>
      <c r="D91" s="1" t="s">
        <v>71</v>
      </c>
      <c r="E91" s="1">
        <v>1</v>
      </c>
      <c r="F91" s="1" t="s">
        <v>135</v>
      </c>
      <c r="G91" s="1" t="s">
        <v>72</v>
      </c>
      <c r="H91" s="2" t="s">
        <v>73</v>
      </c>
      <c r="I91" s="3"/>
      <c r="J91" s="3"/>
      <c r="K91" s="1"/>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row>
    <row r="92" spans="1:227" ht="104.25" customHeight="1" x14ac:dyDescent="0.25">
      <c r="A92" s="38"/>
      <c r="B92" s="39"/>
      <c r="C92" s="38"/>
      <c r="D92" s="25" t="s">
        <v>117</v>
      </c>
      <c r="E92" s="1">
        <v>1</v>
      </c>
      <c r="F92" s="1" t="s">
        <v>32</v>
      </c>
      <c r="G92" s="1" t="s">
        <v>33</v>
      </c>
      <c r="H92" s="2" t="s">
        <v>34</v>
      </c>
      <c r="I92" s="3"/>
      <c r="J92" s="3" t="s">
        <v>134</v>
      </c>
      <c r="K92" s="1"/>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row>
    <row r="93" spans="1:227" ht="99.75" customHeight="1" x14ac:dyDescent="0.25">
      <c r="A93" s="38">
        <v>10</v>
      </c>
      <c r="B93" s="39" t="s">
        <v>89</v>
      </c>
      <c r="C93" s="38">
        <v>5</v>
      </c>
      <c r="D93" s="25" t="s">
        <v>69</v>
      </c>
      <c r="E93" s="1">
        <v>1</v>
      </c>
      <c r="F93" s="1" t="s">
        <v>62</v>
      </c>
      <c r="G93" s="1" t="s">
        <v>63</v>
      </c>
      <c r="H93" s="3" t="s">
        <v>64</v>
      </c>
      <c r="I93" s="3" t="s">
        <v>131</v>
      </c>
      <c r="J93" s="3" t="s">
        <v>132</v>
      </c>
      <c r="K93" s="1"/>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row>
    <row r="94" spans="1:227" ht="99.75" customHeight="1" x14ac:dyDescent="0.25">
      <c r="A94" s="38"/>
      <c r="B94" s="39"/>
      <c r="C94" s="38"/>
      <c r="D94" s="25" t="s">
        <v>80</v>
      </c>
      <c r="E94" s="1">
        <v>1</v>
      </c>
      <c r="F94" s="1" t="s">
        <v>62</v>
      </c>
      <c r="G94" s="1" t="s">
        <v>63</v>
      </c>
      <c r="H94" s="3" t="s">
        <v>122</v>
      </c>
      <c r="I94" s="3" t="s">
        <v>131</v>
      </c>
      <c r="J94" s="3" t="s">
        <v>132</v>
      </c>
      <c r="K94" s="1"/>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row>
    <row r="95" spans="1:227" ht="99.75" customHeight="1" x14ac:dyDescent="0.25">
      <c r="A95" s="38"/>
      <c r="B95" s="39"/>
      <c r="C95" s="38"/>
      <c r="D95" s="1" t="s">
        <v>58</v>
      </c>
      <c r="E95" s="1">
        <v>1</v>
      </c>
      <c r="F95" s="1" t="s">
        <v>62</v>
      </c>
      <c r="G95" s="1" t="s">
        <v>63</v>
      </c>
      <c r="H95" s="3" t="s">
        <v>88</v>
      </c>
      <c r="I95" s="3" t="s">
        <v>131</v>
      </c>
      <c r="J95" s="3" t="s">
        <v>132</v>
      </c>
      <c r="K95" s="1"/>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row>
    <row r="96" spans="1:227" ht="58.5" customHeight="1" x14ac:dyDescent="0.25">
      <c r="A96" s="38"/>
      <c r="B96" s="39"/>
      <c r="C96" s="38"/>
      <c r="D96" s="1" t="s">
        <v>22</v>
      </c>
      <c r="E96" s="1">
        <v>1</v>
      </c>
      <c r="F96" s="1" t="s">
        <v>23</v>
      </c>
      <c r="G96" s="1" t="s">
        <v>24</v>
      </c>
      <c r="H96" s="2" t="s">
        <v>78</v>
      </c>
      <c r="I96" s="3"/>
      <c r="J96" s="3"/>
      <c r="K96" s="1"/>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row>
    <row r="97" spans="1:227" ht="89.25" customHeight="1" x14ac:dyDescent="0.25">
      <c r="A97" s="38"/>
      <c r="B97" s="39"/>
      <c r="C97" s="38"/>
      <c r="D97" s="1" t="s">
        <v>71</v>
      </c>
      <c r="E97" s="1">
        <v>1</v>
      </c>
      <c r="F97" s="1" t="s">
        <v>136</v>
      </c>
      <c r="G97" s="1" t="s">
        <v>72</v>
      </c>
      <c r="H97" s="2" t="s">
        <v>73</v>
      </c>
      <c r="I97" s="3"/>
      <c r="J97" s="3"/>
      <c r="K97" s="1"/>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row>
    <row r="98" spans="1:227" ht="99.75" customHeight="1" x14ac:dyDescent="0.25">
      <c r="A98" s="38">
        <v>11</v>
      </c>
      <c r="B98" s="39" t="s">
        <v>90</v>
      </c>
      <c r="C98" s="38">
        <v>6</v>
      </c>
      <c r="D98" s="1" t="s">
        <v>61</v>
      </c>
      <c r="E98" s="1">
        <v>2</v>
      </c>
      <c r="F98" s="1" t="s">
        <v>62</v>
      </c>
      <c r="G98" s="1" t="s">
        <v>63</v>
      </c>
      <c r="H98" s="3" t="s">
        <v>64</v>
      </c>
      <c r="I98" s="3" t="s">
        <v>131</v>
      </c>
      <c r="J98" s="3" t="s">
        <v>132</v>
      </c>
      <c r="K98" s="1"/>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row>
    <row r="99" spans="1:227" ht="99.75" customHeight="1" x14ac:dyDescent="0.25">
      <c r="A99" s="38"/>
      <c r="B99" s="39"/>
      <c r="C99" s="38"/>
      <c r="D99" s="1" t="s">
        <v>65</v>
      </c>
      <c r="E99" s="1">
        <v>1</v>
      </c>
      <c r="F99" s="1" t="s">
        <v>62</v>
      </c>
      <c r="G99" s="1" t="s">
        <v>63</v>
      </c>
      <c r="H99" s="3" t="s">
        <v>66</v>
      </c>
      <c r="I99" s="3" t="s">
        <v>131</v>
      </c>
      <c r="J99" s="3" t="s">
        <v>132</v>
      </c>
      <c r="K99" s="1"/>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row>
    <row r="100" spans="1:227" ht="100.5" customHeight="1" x14ac:dyDescent="0.25">
      <c r="A100" s="38"/>
      <c r="B100" s="39"/>
      <c r="C100" s="38"/>
      <c r="D100" s="25" t="s">
        <v>76</v>
      </c>
      <c r="E100" s="1">
        <v>2</v>
      </c>
      <c r="F100" s="1" t="s">
        <v>62</v>
      </c>
      <c r="G100" s="1" t="s">
        <v>63</v>
      </c>
      <c r="H100" s="3" t="s">
        <v>127</v>
      </c>
      <c r="I100" s="3" t="s">
        <v>131</v>
      </c>
      <c r="J100" s="3" t="s">
        <v>132</v>
      </c>
      <c r="K100" s="1"/>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row>
    <row r="101" spans="1:227" ht="87.75" customHeight="1" x14ac:dyDescent="0.25">
      <c r="A101" s="38"/>
      <c r="B101" s="39"/>
      <c r="C101" s="38"/>
      <c r="D101" s="1" t="s">
        <v>92</v>
      </c>
      <c r="E101" s="1">
        <v>1</v>
      </c>
      <c r="F101" s="1" t="s">
        <v>135</v>
      </c>
      <c r="G101" s="1" t="s">
        <v>72</v>
      </c>
      <c r="H101" s="2" t="s">
        <v>73</v>
      </c>
      <c r="I101" s="3"/>
      <c r="J101" s="3"/>
      <c r="K101" s="1"/>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row>
    <row r="102" spans="1:227" ht="30.75" customHeight="1" x14ac:dyDescent="0.25">
      <c r="A102" s="29" t="s">
        <v>93</v>
      </c>
      <c r="B102" s="30" t="s">
        <v>94</v>
      </c>
      <c r="C102" s="29">
        <f>C103</f>
        <v>2</v>
      </c>
      <c r="D102" s="29"/>
      <c r="E102" s="29">
        <f>E103+E104</f>
        <v>2</v>
      </c>
      <c r="F102" s="31"/>
      <c r="G102" s="31"/>
      <c r="H102" s="32"/>
      <c r="I102" s="3"/>
      <c r="J102" s="3"/>
      <c r="K102" s="31"/>
    </row>
    <row r="103" spans="1:227" ht="114.75" customHeight="1" x14ac:dyDescent="0.25">
      <c r="A103" s="40" t="s">
        <v>13</v>
      </c>
      <c r="B103" s="40" t="s">
        <v>95</v>
      </c>
      <c r="C103" s="41">
        <v>2</v>
      </c>
      <c r="D103" s="34" t="s">
        <v>96</v>
      </c>
      <c r="E103" s="33">
        <v>1</v>
      </c>
      <c r="F103" s="34" t="s">
        <v>97</v>
      </c>
      <c r="G103" s="34" t="s">
        <v>98</v>
      </c>
      <c r="H103" s="34" t="s">
        <v>99</v>
      </c>
      <c r="I103" s="3" t="s">
        <v>131</v>
      </c>
      <c r="J103" s="3" t="s">
        <v>132</v>
      </c>
      <c r="K103" s="31"/>
    </row>
    <row r="104" spans="1:227" ht="114.75" customHeight="1" x14ac:dyDescent="0.25">
      <c r="A104" s="40"/>
      <c r="B104" s="40"/>
      <c r="C104" s="41"/>
      <c r="D104" s="34" t="s">
        <v>100</v>
      </c>
      <c r="E104" s="33">
        <v>1</v>
      </c>
      <c r="F104" s="34" t="s">
        <v>97</v>
      </c>
      <c r="G104" s="34" t="s">
        <v>98</v>
      </c>
      <c r="H104" s="34" t="s">
        <v>101</v>
      </c>
      <c r="I104" s="3" t="s">
        <v>131</v>
      </c>
      <c r="J104" s="3" t="s">
        <v>132</v>
      </c>
      <c r="K104" s="31"/>
    </row>
  </sheetData>
  <mergeCells count="84">
    <mergeCell ref="H7:H8"/>
    <mergeCell ref="K7:K8"/>
    <mergeCell ref="A1:D1"/>
    <mergeCell ref="A2:D2"/>
    <mergeCell ref="A4:K4"/>
    <mergeCell ref="A5:K5"/>
    <mergeCell ref="A7:A8"/>
    <mergeCell ref="B7:B8"/>
    <mergeCell ref="C7:C8"/>
    <mergeCell ref="D7:D8"/>
    <mergeCell ref="E7:E8"/>
    <mergeCell ref="F7:F8"/>
    <mergeCell ref="I7:I8"/>
    <mergeCell ref="J7:J8"/>
    <mergeCell ref="A19:A20"/>
    <mergeCell ref="B19:B20"/>
    <mergeCell ref="C19:C20"/>
    <mergeCell ref="A22:A23"/>
    <mergeCell ref="G7:G8"/>
    <mergeCell ref="B22:B23"/>
    <mergeCell ref="C22:C23"/>
    <mergeCell ref="A44:A47"/>
    <mergeCell ref="B44:B47"/>
    <mergeCell ref="C44:C47"/>
    <mergeCell ref="A30:A34"/>
    <mergeCell ref="B30:B34"/>
    <mergeCell ref="C30:C34"/>
    <mergeCell ref="A35:A38"/>
    <mergeCell ref="A41:A43"/>
    <mergeCell ref="B41:B43"/>
    <mergeCell ref="C41:C43"/>
    <mergeCell ref="B35:B38"/>
    <mergeCell ref="C35:C38"/>
    <mergeCell ref="A39:A40"/>
    <mergeCell ref="B39:B40"/>
    <mergeCell ref="C39:C40"/>
    <mergeCell ref="A48:A50"/>
    <mergeCell ref="B48:B50"/>
    <mergeCell ref="C48:C50"/>
    <mergeCell ref="A51:A54"/>
    <mergeCell ref="B51:B54"/>
    <mergeCell ref="C51:C54"/>
    <mergeCell ref="A103:A104"/>
    <mergeCell ref="B103:B104"/>
    <mergeCell ref="C103:C104"/>
    <mergeCell ref="A88:A89"/>
    <mergeCell ref="B88:B89"/>
    <mergeCell ref="C88:C89"/>
    <mergeCell ref="A90:A92"/>
    <mergeCell ref="A98:A101"/>
    <mergeCell ref="B98:B101"/>
    <mergeCell ref="C98:C101"/>
    <mergeCell ref="B90:B92"/>
    <mergeCell ref="C90:C92"/>
    <mergeCell ref="A93:A97"/>
    <mergeCell ref="B93:B97"/>
    <mergeCell ref="C93:C97"/>
    <mergeCell ref="A79:A87"/>
    <mergeCell ref="B79:B87"/>
    <mergeCell ref="C79:C87"/>
    <mergeCell ref="A26:A27"/>
    <mergeCell ref="B26:B27"/>
    <mergeCell ref="C26:C27"/>
    <mergeCell ref="A28:A29"/>
    <mergeCell ref="B28:B29"/>
    <mergeCell ref="C28:C29"/>
    <mergeCell ref="A69:A70"/>
    <mergeCell ref="A55:A57"/>
    <mergeCell ref="B55:B57"/>
    <mergeCell ref="C55:C57"/>
    <mergeCell ref="A59:A62"/>
    <mergeCell ref="A64:A65"/>
    <mergeCell ref="B64:B65"/>
    <mergeCell ref="B66:B68"/>
    <mergeCell ref="C66:C68"/>
    <mergeCell ref="B59:B62"/>
    <mergeCell ref="C59:C62"/>
    <mergeCell ref="A71:A78"/>
    <mergeCell ref="B71:B78"/>
    <mergeCell ref="C71:C78"/>
    <mergeCell ref="C64:C65"/>
    <mergeCell ref="B69:B70"/>
    <mergeCell ref="C69:C70"/>
    <mergeCell ref="A66:A68"/>
  </mergeCells>
  <conditionalFormatting sqref="G53">
    <cfRule type="cellIs" dxfId="0" priority="1" stopIfTrue="1" operator="between">
      <formula>0</formula>
      <formula>0</formula>
    </cfRule>
  </conditionalFormatting>
  <pageMargins left="0.47244094488188981" right="0.31496062992125984" top="0.19685039370078741" bottom="0.27559055118110237" header="0.19685039370078741" footer="0.23622047244094491"/>
  <pageSetup paperSize="9" scale="70"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2023-09-06T03:48:16Z</cp:lastPrinted>
  <dcterms:created xsi:type="dcterms:W3CDTF">2023-07-13T13:27:51Z</dcterms:created>
  <dcterms:modified xsi:type="dcterms:W3CDTF">2023-09-06T03:56:39Z</dcterms:modified>
</cp:coreProperties>
</file>